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van\Documents\2025-02-01 Кубок Смоленска\"/>
    </mc:Choice>
  </mc:AlternateContent>
  <bookViews>
    <workbookView xWindow="0" yWindow="0" windowWidth="28800" windowHeight="12435"/>
  </bookViews>
  <sheets>
    <sheet name="Результаты проверки" sheetId="2" r:id="rId1"/>
    <sheet name="Список заявленых фото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30" i="2" l="1"/>
  <c r="L30" i="2"/>
  <c r="K30" i="2"/>
  <c r="J30" i="2"/>
  <c r="I30" i="2"/>
  <c r="H30" i="2"/>
  <c r="G30" i="2"/>
  <c r="F30" i="2"/>
  <c r="E30" i="2"/>
  <c r="D30" i="2"/>
  <c r="C30" i="2"/>
  <c r="M29" i="2"/>
  <c r="L29" i="2"/>
  <c r="K29" i="2"/>
  <c r="J29" i="2"/>
  <c r="I29" i="2"/>
  <c r="H29" i="2"/>
  <c r="G29" i="2"/>
  <c r="F29" i="2"/>
  <c r="E29" i="2"/>
  <c r="D29" i="2"/>
  <c r="C29" i="2"/>
  <c r="M28" i="2"/>
  <c r="L28" i="2"/>
  <c r="K28" i="2"/>
  <c r="J28" i="2"/>
  <c r="I28" i="2"/>
  <c r="H28" i="2"/>
  <c r="G28" i="2"/>
  <c r="F28" i="2"/>
  <c r="E28" i="2"/>
  <c r="D28" i="2"/>
  <c r="C28" i="2"/>
  <c r="M27" i="2"/>
  <c r="L27" i="2"/>
  <c r="K27" i="2"/>
  <c r="J27" i="2"/>
  <c r="I27" i="2"/>
  <c r="H27" i="2"/>
  <c r="G27" i="2"/>
  <c r="F27" i="2"/>
  <c r="E27" i="2"/>
  <c r="D27" i="2"/>
  <c r="C27" i="2"/>
  <c r="M26" i="2"/>
  <c r="L26" i="2"/>
  <c r="K26" i="2"/>
  <c r="J26" i="2"/>
  <c r="I26" i="2"/>
  <c r="H26" i="2"/>
  <c r="G26" i="2"/>
  <c r="F26" i="2"/>
  <c r="E26" i="2"/>
  <c r="D26" i="2"/>
  <c r="C26" i="2"/>
  <c r="M25" i="2"/>
  <c r="L25" i="2"/>
  <c r="K25" i="2"/>
  <c r="J25" i="2"/>
  <c r="I25" i="2"/>
  <c r="H25" i="2"/>
  <c r="G25" i="2"/>
  <c r="F25" i="2"/>
  <c r="E25" i="2"/>
  <c r="D25" i="2"/>
  <c r="C25" i="2"/>
  <c r="M24" i="2"/>
  <c r="L24" i="2"/>
  <c r="K24" i="2"/>
  <c r="J24" i="2"/>
  <c r="I24" i="2"/>
  <c r="H24" i="2"/>
  <c r="G24" i="2"/>
  <c r="F24" i="2"/>
  <c r="E24" i="2"/>
  <c r="D24" i="2"/>
  <c r="C24" i="2"/>
  <c r="M23" i="2"/>
  <c r="L23" i="2"/>
  <c r="K23" i="2"/>
  <c r="J23" i="2"/>
  <c r="I23" i="2"/>
  <c r="H23" i="2"/>
  <c r="G23" i="2"/>
  <c r="F23" i="2"/>
  <c r="E23" i="2"/>
  <c r="D23" i="2"/>
  <c r="C23" i="2"/>
  <c r="M22" i="2"/>
  <c r="L22" i="2"/>
  <c r="K22" i="2"/>
  <c r="J22" i="2"/>
  <c r="I22" i="2"/>
  <c r="H22" i="2"/>
  <c r="G22" i="2"/>
  <c r="F22" i="2"/>
  <c r="E22" i="2"/>
  <c r="D22" i="2"/>
  <c r="C22" i="2"/>
  <c r="M21" i="2"/>
  <c r="L21" i="2"/>
  <c r="K21" i="2"/>
  <c r="J21" i="2"/>
  <c r="I21" i="2"/>
  <c r="H21" i="2"/>
  <c r="G21" i="2"/>
  <c r="F21" i="2"/>
  <c r="E21" i="2"/>
  <c r="D21" i="2"/>
  <c r="C21" i="2"/>
  <c r="M20" i="2"/>
  <c r="L20" i="2"/>
  <c r="K20" i="2"/>
  <c r="J20" i="2"/>
  <c r="I20" i="2"/>
  <c r="H20" i="2"/>
  <c r="G20" i="2"/>
  <c r="F20" i="2"/>
  <c r="E20" i="2"/>
  <c r="D20" i="2"/>
  <c r="C20" i="2"/>
  <c r="M19" i="2"/>
  <c r="L19" i="2"/>
  <c r="K19" i="2"/>
  <c r="J19" i="2"/>
  <c r="I19" i="2"/>
  <c r="H19" i="2"/>
  <c r="G19" i="2"/>
  <c r="F19" i="2"/>
  <c r="E19" i="2"/>
  <c r="D19" i="2"/>
  <c r="C19" i="2"/>
  <c r="M18" i="2"/>
  <c r="L18" i="2"/>
  <c r="K18" i="2"/>
  <c r="J18" i="2"/>
  <c r="I18" i="2"/>
  <c r="H18" i="2"/>
  <c r="G18" i="2"/>
  <c r="F18" i="2"/>
  <c r="E18" i="2"/>
  <c r="D18" i="2"/>
  <c r="C18" i="2"/>
  <c r="M17" i="2"/>
  <c r="L17" i="2"/>
  <c r="K17" i="2"/>
  <c r="J17" i="2"/>
  <c r="I17" i="2"/>
  <c r="H17" i="2"/>
  <c r="G17" i="2"/>
  <c r="F17" i="2"/>
  <c r="E17" i="2"/>
  <c r="D17" i="2"/>
  <c r="C17" i="2"/>
  <c r="M16" i="2"/>
  <c r="L16" i="2"/>
  <c r="K16" i="2"/>
  <c r="J16" i="2"/>
  <c r="I16" i="2"/>
  <c r="H16" i="2"/>
  <c r="G16" i="2"/>
  <c r="F16" i="2"/>
  <c r="E16" i="2"/>
  <c r="D16" i="2"/>
  <c r="C16" i="2"/>
  <c r="M15" i="2"/>
  <c r="L15" i="2"/>
  <c r="K15" i="2"/>
  <c r="J15" i="2"/>
  <c r="I15" i="2"/>
  <c r="H15" i="2"/>
  <c r="G15" i="2"/>
  <c r="F15" i="2"/>
  <c r="E15" i="2"/>
  <c r="D15" i="2"/>
  <c r="C15" i="2"/>
  <c r="M14" i="2"/>
  <c r="L14" i="2"/>
  <c r="K14" i="2"/>
  <c r="J14" i="2"/>
  <c r="I14" i="2"/>
  <c r="H14" i="2"/>
  <c r="G14" i="2"/>
  <c r="F14" i="2"/>
  <c r="E14" i="2"/>
  <c r="D14" i="2"/>
  <c r="C14" i="2"/>
  <c r="M13" i="2"/>
  <c r="L13" i="2"/>
  <c r="K13" i="2"/>
  <c r="J13" i="2"/>
  <c r="I13" i="2"/>
  <c r="H13" i="2"/>
  <c r="G13" i="2"/>
  <c r="F13" i="2"/>
  <c r="E13" i="2"/>
  <c r="D13" i="2"/>
  <c r="C13" i="2"/>
  <c r="M12" i="2"/>
  <c r="L12" i="2"/>
  <c r="K12" i="2"/>
  <c r="J12" i="2"/>
  <c r="I12" i="2"/>
  <c r="H12" i="2"/>
  <c r="G12" i="2"/>
  <c r="F12" i="2"/>
  <c r="E12" i="2"/>
  <c r="D12" i="2"/>
  <c r="C12" i="2"/>
  <c r="M11" i="2"/>
  <c r="L11" i="2"/>
  <c r="K11" i="2"/>
  <c r="J11" i="2"/>
  <c r="I11" i="2"/>
  <c r="H11" i="2"/>
  <c r="G11" i="2"/>
  <c r="F11" i="2"/>
  <c r="E11" i="2"/>
  <c r="D11" i="2"/>
  <c r="C11" i="2"/>
  <c r="M10" i="2"/>
  <c r="L10" i="2"/>
  <c r="K10" i="2"/>
  <c r="J10" i="2"/>
  <c r="I10" i="2"/>
  <c r="H10" i="2"/>
  <c r="G10" i="2"/>
  <c r="F10" i="2"/>
  <c r="E10" i="2"/>
  <c r="D10" i="2"/>
  <c r="C10" i="2"/>
  <c r="M9" i="2"/>
  <c r="L9" i="2"/>
  <c r="K9" i="2"/>
  <c r="J9" i="2"/>
  <c r="I9" i="2"/>
  <c r="H9" i="2"/>
  <c r="G9" i="2"/>
  <c r="F9" i="2"/>
  <c r="E9" i="2"/>
  <c r="D9" i="2"/>
  <c r="C9" i="2"/>
  <c r="M8" i="2"/>
  <c r="L8" i="2"/>
  <c r="K8" i="2"/>
  <c r="J8" i="2"/>
  <c r="I8" i="2"/>
  <c r="H8" i="2"/>
  <c r="G8" i="2"/>
  <c r="F8" i="2"/>
  <c r="E8" i="2"/>
  <c r="D8" i="2"/>
  <c r="C8" i="2"/>
  <c r="M7" i="2"/>
  <c r="M6" i="2" s="1"/>
  <c r="L7" i="2"/>
  <c r="L6" i="2" s="1"/>
  <c r="K7" i="2"/>
  <c r="K6" i="2" s="1"/>
  <c r="J7" i="2"/>
  <c r="J6" i="2" s="1"/>
  <c r="I7" i="2"/>
  <c r="I6" i="2" s="1"/>
  <c r="H7" i="2"/>
  <c r="H6" i="2" s="1"/>
  <c r="G7" i="2"/>
  <c r="G6" i="2" s="1"/>
  <c r="F7" i="2"/>
  <c r="F6" i="2" s="1"/>
  <c r="E7" i="2"/>
  <c r="E6" i="2" s="1"/>
  <c r="D7" i="2"/>
  <c r="D6" i="2" s="1"/>
  <c r="C7" i="2"/>
  <c r="C5" i="2" s="1"/>
  <c r="D4" i="2" l="1"/>
  <c r="F4" i="2"/>
  <c r="H4" i="2"/>
  <c r="J4" i="2"/>
  <c r="L4" i="2"/>
  <c r="C6" i="2"/>
  <c r="D5" i="2"/>
  <c r="F5" i="2"/>
  <c r="H5" i="2"/>
  <c r="J5" i="2"/>
  <c r="L5" i="2"/>
  <c r="C4" i="2"/>
  <c r="E4" i="2"/>
  <c r="G4" i="2"/>
  <c r="I4" i="2"/>
  <c r="K4" i="2"/>
  <c r="M4" i="2"/>
  <c r="E5" i="2"/>
  <c r="G5" i="2"/>
  <c r="I5" i="2"/>
  <c r="K5" i="2"/>
  <c r="M5" i="2"/>
</calcChain>
</file>

<file path=xl/sharedStrings.xml><?xml version="1.0" encoding="utf-8"?>
<sst xmlns="http://schemas.openxmlformats.org/spreadsheetml/2006/main" count="1085" uniqueCount="478">
  <si>
    <t>teamname</t>
  </si>
  <si>
    <t>imgsrc_filename_orig</t>
  </si>
  <si>
    <t>imgtype</t>
  </si>
  <si>
    <t>imgsrc_EXIF_DateTimeOriginal</t>
  </si>
  <si>
    <t xml:space="preserve">imgsrc_EXIF_DateTimeDigitized   </t>
  </si>
  <si>
    <t>Зоркий сокол</t>
  </si>
  <si>
    <t>DSC_0050.JPG</t>
  </si>
  <si>
    <t>Старт</t>
  </si>
  <si>
    <t>2025:01:31 11:15:33</t>
  </si>
  <si>
    <t>DSC_0051.JPG</t>
  </si>
  <si>
    <t>2025:01:31 11:15:57</t>
  </si>
  <si>
    <t>DSC_0055.JPG</t>
  </si>
  <si>
    <t>Сизая чайка</t>
  </si>
  <si>
    <t>2025:01:31 11:35:15</t>
  </si>
  <si>
    <t>DSC_0056.JPG</t>
  </si>
  <si>
    <t>2025:01:31 11:35:18</t>
  </si>
  <si>
    <t>DSC_0059.JPG</t>
  </si>
  <si>
    <t>Грач</t>
  </si>
  <si>
    <t>2025:01:31 11:54:51</t>
  </si>
  <si>
    <t>DSC_0062.JPG</t>
  </si>
  <si>
    <t>Лазоревка</t>
  </si>
  <si>
    <t>2025:01:31 12:36:38</t>
  </si>
  <si>
    <t>DSC_0064.JPG</t>
  </si>
  <si>
    <t>Рябинник</t>
  </si>
  <si>
    <t>2025:01:31 12:38:01</t>
  </si>
  <si>
    <t>DSC_0068.JPG</t>
  </si>
  <si>
    <t>Кряква</t>
  </si>
  <si>
    <t>2025:01:31 12:53:13</t>
  </si>
  <si>
    <t>DSC_0070.JPG</t>
  </si>
  <si>
    <t>Белоспинный дятел</t>
  </si>
  <si>
    <t>2025:01:31 13:44:28</t>
  </si>
  <si>
    <t>DSC_0072.JPG</t>
  </si>
  <si>
    <t>Финиш</t>
  </si>
  <si>
    <t>2025:01:31 13:59:55</t>
  </si>
  <si>
    <t>Сапсан</t>
  </si>
  <si>
    <t>IMG_5177.jpg</t>
  </si>
  <si>
    <t>2025:02:01 10:46:52</t>
  </si>
  <si>
    <t>Кречет</t>
  </si>
  <si>
    <t>DSCN0368.JPG</t>
  </si>
  <si>
    <t>2025:02:01 10:47:16</t>
  </si>
  <si>
    <t>IMG_5179.jpg</t>
  </si>
  <si>
    <t>2025:02:01 10:47:23</t>
  </si>
  <si>
    <t>20250201_104748.jpg</t>
  </si>
  <si>
    <t>2025:02:01 10:47:48</t>
  </si>
  <si>
    <t>Смоленские Туканы</t>
  </si>
  <si>
    <t>IMG_20250201_104836.jpg</t>
  </si>
  <si>
    <t>2025:02:01 10:48:36</t>
  </si>
  <si>
    <t>ABC00201.jpg</t>
  </si>
  <si>
    <t>2025:02:01 10:49:09</t>
  </si>
  <si>
    <t>Пернатый дозор</t>
  </si>
  <si>
    <t>IMG_8657.jpg</t>
  </si>
  <si>
    <t>2025:02:01 10:50:03</t>
  </si>
  <si>
    <t>DSCN3401.JPG</t>
  </si>
  <si>
    <t>2025:02:01 10:50:09</t>
  </si>
  <si>
    <t>Ирбис</t>
  </si>
  <si>
    <t>IMG_1509.JPG</t>
  </si>
  <si>
    <t>2025:02:01 10:50:27</t>
  </si>
  <si>
    <t>Atomic Energy</t>
  </si>
  <si>
    <t>DSC_0025.JPG</t>
  </si>
  <si>
    <t>2025:02:01 10:51:57</t>
  </si>
  <si>
    <t>DSC_0008.JPG</t>
  </si>
  <si>
    <t>2025:02:01 10:52:18</t>
  </si>
  <si>
    <t>Балобан</t>
  </si>
  <si>
    <t>DSCN9872.JPG</t>
  </si>
  <si>
    <t>2025:02:01 10:52:52</t>
  </si>
  <si>
    <t>DSC_0012.jpg</t>
  </si>
  <si>
    <t>Домовый воробей</t>
  </si>
  <si>
    <t>2025:02:01 10:53:48</t>
  </si>
  <si>
    <t>Сокол</t>
  </si>
  <si>
    <t>IMG_20250201_105407.jpg</t>
  </si>
  <si>
    <t>2025:02:01 10:54:07</t>
  </si>
  <si>
    <t>DSC_0013.jpg</t>
  </si>
  <si>
    <t>Полевой воробей</t>
  </si>
  <si>
    <t>2025:02:01 10:54:49</t>
  </si>
  <si>
    <t>DSCN9874.JPG</t>
  </si>
  <si>
    <t>Сизый голубь</t>
  </si>
  <si>
    <t>2025:02:01 10:56:17</t>
  </si>
  <si>
    <t>DSC_8110.JPG</t>
  </si>
  <si>
    <t>Большая синица</t>
  </si>
  <si>
    <t>2025:02:01 10:56:29</t>
  </si>
  <si>
    <t>DSCN0129.JPG</t>
  </si>
  <si>
    <t>2025:02:01 10:56:30</t>
  </si>
  <si>
    <t>IMG_1510.JPG</t>
  </si>
  <si>
    <t>Сорока</t>
  </si>
  <si>
    <t>2025:02:01 10:58:00</t>
  </si>
  <si>
    <t>DSC_0020.JPG</t>
  </si>
  <si>
    <t>Серая ворона</t>
  </si>
  <si>
    <t>2025:02:01 10:58:37</t>
  </si>
  <si>
    <t>DSCN9876.JPG</t>
  </si>
  <si>
    <t>Галка</t>
  </si>
  <si>
    <t>2025:02:01 10:58:38</t>
  </si>
  <si>
    <t>IMG_7827.JPG</t>
  </si>
  <si>
    <t>2025:02:01 10:59:55</t>
  </si>
  <si>
    <t>IMG_1513.JPG</t>
  </si>
  <si>
    <t>2025:02:01 11:01:26</t>
  </si>
  <si>
    <t>DSCN0371.JPG</t>
  </si>
  <si>
    <t>2025:02:01 11:02:03</t>
  </si>
  <si>
    <t>DSC_0034.jpg</t>
  </si>
  <si>
    <t>Сойка</t>
  </si>
  <si>
    <t>2025:02:01 11:03:16</t>
  </si>
  <si>
    <t>IMG_1515.JPG</t>
  </si>
  <si>
    <t>2025:02:01 11:04:41</t>
  </si>
  <si>
    <t>BRD_9159.JPG</t>
  </si>
  <si>
    <t>Большой пёстрый дятел</t>
  </si>
  <si>
    <t>2025:02:01 11:05:25</t>
  </si>
  <si>
    <t>BRD_9167.JPG</t>
  </si>
  <si>
    <t>2025:02:01 11:06:03</t>
  </si>
  <si>
    <t>BRD_9169.JPG</t>
  </si>
  <si>
    <t>2025:02:01 11:06:05</t>
  </si>
  <si>
    <t>DSC_0087.JPG</t>
  </si>
  <si>
    <t>2025:02:01 11:06:11</t>
  </si>
  <si>
    <t>IMG_1517.JPG</t>
  </si>
  <si>
    <t>2025:02:01 11:06:13</t>
  </si>
  <si>
    <t>DSC_0093.JPG</t>
  </si>
  <si>
    <t>2025:02:01 11:07:06</t>
  </si>
  <si>
    <t>IMG_2991.JPG</t>
  </si>
  <si>
    <t>2025:02:01 11:07:25</t>
  </si>
  <si>
    <t>IMG_5181.jpg</t>
  </si>
  <si>
    <t>2025:02:01 11:07:28</t>
  </si>
  <si>
    <t>DSCN9883.JPG</t>
  </si>
  <si>
    <t>2025:02:01 11:08:23</t>
  </si>
  <si>
    <t>DSCN3415.JPG</t>
  </si>
  <si>
    <t>2025:02:01 11:08:24</t>
  </si>
  <si>
    <t>DSCN0374.JPG</t>
  </si>
  <si>
    <t>2025:02:01 11:08:58</t>
  </si>
  <si>
    <t>DSCN3417.JPG</t>
  </si>
  <si>
    <t>2025:02:01 11:09:05</t>
  </si>
  <si>
    <t>IMG_7158.JPG</t>
  </si>
  <si>
    <t>2025:02:01 11:09:17</t>
  </si>
  <si>
    <t>DSC_0107.JPG</t>
  </si>
  <si>
    <t>2025:02:01 11:10:13</t>
  </si>
  <si>
    <t>DSCN3419.JPG</t>
  </si>
  <si>
    <t>2025:02:01 11:10:44</t>
  </si>
  <si>
    <t>IMG_6187.jpg</t>
  </si>
  <si>
    <t>2025:02:01 11:11:20</t>
  </si>
  <si>
    <t>IMG_1520.JPG</t>
  </si>
  <si>
    <t>2025:02:01 11:11:25</t>
  </si>
  <si>
    <t>IMG_8677.jpg</t>
  </si>
  <si>
    <t>2025:02:01 11:11:32</t>
  </si>
  <si>
    <t>_S3A2463.jpg</t>
  </si>
  <si>
    <t>2025:02:01 11:12:05</t>
  </si>
  <si>
    <t>DSC_0048.JPG</t>
  </si>
  <si>
    <t>Хохотунья</t>
  </si>
  <si>
    <t>2025:02:01 11:12:32</t>
  </si>
  <si>
    <t>2025:02:01 11:12:33</t>
  </si>
  <si>
    <t>DSC_0054.JPG</t>
  </si>
  <si>
    <t>2025:02:01 11:12:54</t>
  </si>
  <si>
    <t>IMG_2998.JPG</t>
  </si>
  <si>
    <t>Поползень</t>
  </si>
  <si>
    <t>2025:02:01 11:13:32</t>
  </si>
  <si>
    <t>BRD_9198.JPG</t>
  </si>
  <si>
    <t>Снегирь</t>
  </si>
  <si>
    <t>2025:02:01 11:13:39</t>
  </si>
  <si>
    <t>_S3A2470.jpg</t>
  </si>
  <si>
    <t>2025:02:01 11:15:11</t>
  </si>
  <si>
    <t>DSC_0071.JPG</t>
  </si>
  <si>
    <t>2025:02:01 11:15:47</t>
  </si>
  <si>
    <t>IMG_1524.JPG</t>
  </si>
  <si>
    <t>2025:02:01 11:17:11</t>
  </si>
  <si>
    <t>DSCN0376.JPG</t>
  </si>
  <si>
    <t>Пищуха</t>
  </si>
  <si>
    <t>2025:02:01 11:17:36</t>
  </si>
  <si>
    <t>IMG_7173.JPG</t>
  </si>
  <si>
    <t>2025:02:01 11:18:54</t>
  </si>
  <si>
    <t>IMG_20250201_112017.jpg</t>
  </si>
  <si>
    <t>Щегол</t>
  </si>
  <si>
    <t>2025:02:01 11:20:17</t>
  </si>
  <si>
    <t>DSC_8160.JPG</t>
  </si>
  <si>
    <t>2025:02:01 11:20:49</t>
  </si>
  <si>
    <t>DSC_0057.jpg</t>
  </si>
  <si>
    <t>Черноголовая гаичка</t>
  </si>
  <si>
    <t>2025:02:01 11:21:27</t>
  </si>
  <si>
    <t>DSCN9888.JPG</t>
  </si>
  <si>
    <t>2025:02:01 11:22:41</t>
  </si>
  <si>
    <t>DSC_0029.JPG</t>
  </si>
  <si>
    <t>2025:02:01 11:23:03</t>
  </si>
  <si>
    <t>IMG_20250201_112339.jpg</t>
  </si>
  <si>
    <t>2025:02:01 11:23:39</t>
  </si>
  <si>
    <t>BRD_9269.JPG</t>
  </si>
  <si>
    <t>2025:02:01 11:23:44</t>
  </si>
  <si>
    <t>IMG_5183.jpg</t>
  </si>
  <si>
    <t>2025:02:01 11:24:31</t>
  </si>
  <si>
    <t>DSC_0207.JPG</t>
  </si>
  <si>
    <t>2025:02:01 11:27:41</t>
  </si>
  <si>
    <t>BRD_9275.JPG</t>
  </si>
  <si>
    <t>2025:02:01 11:27:43</t>
  </si>
  <si>
    <t>IMG_7176.JPG</t>
  </si>
  <si>
    <t>2025:02:01 11:30:03</t>
  </si>
  <si>
    <t>DSC_0066.jpg</t>
  </si>
  <si>
    <t>2025:02:01 11:30:29</t>
  </si>
  <si>
    <t>IMG_1527.JPG</t>
  </si>
  <si>
    <t>2025:02:01 11:30:56</t>
  </si>
  <si>
    <t>BR2_0811.JPG</t>
  </si>
  <si>
    <t>Пухляк</t>
  </si>
  <si>
    <t>2025:02:01 11:32:41</t>
  </si>
  <si>
    <t>BR2_0814.JPG</t>
  </si>
  <si>
    <t>DSCN0383.JPG</t>
  </si>
  <si>
    <t>Клёст-еловик</t>
  </si>
  <si>
    <t>2025:02:01 11:33:06</t>
  </si>
  <si>
    <t>image-03-02-25-10-07.jpeg</t>
  </si>
  <si>
    <t>Перепелятник</t>
  </si>
  <si>
    <t>2025:02:01 11:33:38</t>
  </si>
  <si>
    <t>DSCN0384.JPG</t>
  </si>
  <si>
    <t>2025:02:01 11:34:05</t>
  </si>
  <si>
    <t>IMG_20250201_113612.jpg</t>
  </si>
  <si>
    <t>2025:02:01 11:36:12</t>
  </si>
  <si>
    <t>BR2_0837.JPG</t>
  </si>
  <si>
    <t>2025:02:01 11:37:44</t>
  </si>
  <si>
    <t>IMG_3021.JPG</t>
  </si>
  <si>
    <t>2025:02:01 11:38:11</t>
  </si>
  <si>
    <t>DSC_0290.JPG</t>
  </si>
  <si>
    <t>Чиж</t>
  </si>
  <si>
    <t>2025:02:01 11:38:25</t>
  </si>
  <si>
    <t>DSC_0295.JPG</t>
  </si>
  <si>
    <t>2025:02:01 11:38:45</t>
  </si>
  <si>
    <t>DSC_0296.JPG</t>
  </si>
  <si>
    <t>2025:02:01 11:38:48</t>
  </si>
  <si>
    <t>IMG_3025.JPG</t>
  </si>
  <si>
    <t>2025:02:01 11:38:51</t>
  </si>
  <si>
    <t>IMG_3033.JPG</t>
  </si>
  <si>
    <t>2025:02:01 11:39:21</t>
  </si>
  <si>
    <t>DSC_0049.JPG</t>
  </si>
  <si>
    <t>2025:02:01 11:40:45</t>
  </si>
  <si>
    <t>DSC_0172.JPG</t>
  </si>
  <si>
    <t>2025:02:01 11:41:25</t>
  </si>
  <si>
    <t>BR2_0867.JPG</t>
  </si>
  <si>
    <t>Ополовник</t>
  </si>
  <si>
    <t>2025:02:01 11:42:21</t>
  </si>
  <si>
    <t>DSCN0386.JPG</t>
  </si>
  <si>
    <t>2025:02:01 11:42:25</t>
  </si>
  <si>
    <t>DSC_0073.jpg</t>
  </si>
  <si>
    <t>2025:02:01 11:42:34</t>
  </si>
  <si>
    <t>DSC_0057.JPG</t>
  </si>
  <si>
    <t>2025:02:01 11:42:36</t>
  </si>
  <si>
    <t>BRD_9293.JPG</t>
  </si>
  <si>
    <t>2025:02:01 11:45:46</t>
  </si>
  <si>
    <t>IMG_20250201_114545.jpg</t>
  </si>
  <si>
    <t>BRD_9316.JPG</t>
  </si>
  <si>
    <t>2025:02:01 11:49:27</t>
  </si>
  <si>
    <t>IMG_20250201_114944.jpg</t>
  </si>
  <si>
    <t>2025:02:01 11:49:44</t>
  </si>
  <si>
    <t>IMG_20250201_115023.jpg</t>
  </si>
  <si>
    <t>2025:02:01 11:50:23</t>
  </si>
  <si>
    <t>DSCN3429.JPG</t>
  </si>
  <si>
    <t>2025:02:01 11:50:55</t>
  </si>
  <si>
    <t>IMG_20250201_115125.jpg</t>
  </si>
  <si>
    <t>2025:02:01 11:51:25</t>
  </si>
  <si>
    <t>IMG_20250201_115200.jpg</t>
  </si>
  <si>
    <t>2025:02:01 11:52:01</t>
  </si>
  <si>
    <t>DSCN3449.JPG</t>
  </si>
  <si>
    <t>2025:02:01 11:53:25</t>
  </si>
  <si>
    <t>IMG_8741.jpg</t>
  </si>
  <si>
    <t>2025:02:01 11:54:22</t>
  </si>
  <si>
    <t>IMG_20250201_115523.jpg</t>
  </si>
  <si>
    <t>2025:02:01 11:55:23</t>
  </si>
  <si>
    <t>DSC_0103.jpg</t>
  </si>
  <si>
    <t>2025:02:01 11:56:46</t>
  </si>
  <si>
    <t>_S3A2560.jpg</t>
  </si>
  <si>
    <t>2025:02:01 11:57:26</t>
  </si>
  <si>
    <t>BRD_9334.JPG</t>
  </si>
  <si>
    <t>2025:02:01 11:57:44</t>
  </si>
  <si>
    <t>IMG_20250201_115744.jpg</t>
  </si>
  <si>
    <t>2025:02:01 11:57:45</t>
  </si>
  <si>
    <t>IMG_20250201_185608.jpg</t>
  </si>
  <si>
    <t>2025:02:01 11:58:26</t>
  </si>
  <si>
    <t>BRD_9338.JPG</t>
  </si>
  <si>
    <t>2025:02:01 11:58:45</t>
  </si>
  <si>
    <t>BRD_9346.JPG</t>
  </si>
  <si>
    <t>2025:02:01 11:59:23</t>
  </si>
  <si>
    <t>BRD_9347.JPG</t>
  </si>
  <si>
    <t>IMG_7184.JPG</t>
  </si>
  <si>
    <t>2025:02:01 12:02:29</t>
  </si>
  <si>
    <t>DSC_0092.JPG</t>
  </si>
  <si>
    <t>2025:02:01 12:02:43</t>
  </si>
  <si>
    <t>DSC_0097.JPG</t>
  </si>
  <si>
    <t>2025:02:01 12:03:24</t>
  </si>
  <si>
    <t>DSC_0266.JPG</t>
  </si>
  <si>
    <t>2025:02:01 12:05:18</t>
  </si>
  <si>
    <t>DSCN9920.JPG</t>
  </si>
  <si>
    <t>2025:02:01 12:05:23</t>
  </si>
  <si>
    <t>_S3A2614.jpg</t>
  </si>
  <si>
    <t>2025:02:01 12:05:28</t>
  </si>
  <si>
    <t>DSC_0127.JPG</t>
  </si>
  <si>
    <t>2025:02:01 12:07:03</t>
  </si>
  <si>
    <t>IMG_7187.JPG</t>
  </si>
  <si>
    <t>2025:02:01 12:07:47</t>
  </si>
  <si>
    <t>_S3A2664.jpg</t>
  </si>
  <si>
    <t>2025:02:01 12:08:54</t>
  </si>
  <si>
    <t>DSC_0369.JPG</t>
  </si>
  <si>
    <t>Зеленушка</t>
  </si>
  <si>
    <t>2025:02:01 12:09:18</t>
  </si>
  <si>
    <t>DSC_0368.JPG</t>
  </si>
  <si>
    <t>DSC_8249.JPG</t>
  </si>
  <si>
    <t>2025:02:01 12:11:23</t>
  </si>
  <si>
    <t>_S3A2723.jpg</t>
  </si>
  <si>
    <t>2025:02:01 12:12:34</t>
  </si>
  <si>
    <t>IMG_1533.JPG</t>
  </si>
  <si>
    <t>2025:02:01 12:12:36</t>
  </si>
  <si>
    <t>IMG_8755.jpg</t>
  </si>
  <si>
    <t>2025:02:01 12:13:28</t>
  </si>
  <si>
    <t>IMG_8757.jpg</t>
  </si>
  <si>
    <t>2025:02:01 12:14:03</t>
  </si>
  <si>
    <t>IMG_20250201_185437.jpg</t>
  </si>
  <si>
    <t>2025:02:01 12:14:16</t>
  </si>
  <si>
    <t>IMG_1540.JPG</t>
  </si>
  <si>
    <t>2025:02:01 12:15:07</t>
  </si>
  <si>
    <t>IMG_20250201_121711.jpg</t>
  </si>
  <si>
    <t>2025:02:01 12:17:11</t>
  </si>
  <si>
    <t>ABC00466.jpg</t>
  </si>
  <si>
    <t>2025:02:01 12:17:33</t>
  </si>
  <si>
    <t>IMG_20250201_122127.jpg</t>
  </si>
  <si>
    <t>2025:02:01 12:21:27</t>
  </si>
  <si>
    <t>DSC08969.JPG</t>
  </si>
  <si>
    <t>2025:02:01 12:22:35</t>
  </si>
  <si>
    <t>ABC00515.jpg</t>
  </si>
  <si>
    <t>2025:02:01 12:23:21</t>
  </si>
  <si>
    <t>BR2_0926.JPG</t>
  </si>
  <si>
    <t>Средний пёстрый дятел</t>
  </si>
  <si>
    <t>2025:02:01 12:23:29</t>
  </si>
  <si>
    <t>BR2_0927.JPG</t>
  </si>
  <si>
    <t>2025:02:01 12:23:35</t>
  </si>
  <si>
    <t>BR2_0932.JPG</t>
  </si>
  <si>
    <t>2025:02:01 12:23:37</t>
  </si>
  <si>
    <t>DSCN0391.JPG</t>
  </si>
  <si>
    <t>2025:02:01 12:23:47</t>
  </si>
  <si>
    <t>DSC_8288.JPG</t>
  </si>
  <si>
    <t>Тетеревятник</t>
  </si>
  <si>
    <t>2025:02:01 12:27:43</t>
  </si>
  <si>
    <t>DSC03583.JPG</t>
  </si>
  <si>
    <t>2025:02:01 12:28:01</t>
  </si>
  <si>
    <t>DSC_8306.JPG</t>
  </si>
  <si>
    <t>2025:02:01 12:28:31</t>
  </si>
  <si>
    <t>IMG_1544.JPG</t>
  </si>
  <si>
    <t>2025:02:01 12:29:17</t>
  </si>
  <si>
    <t>DSC_0336.JPG</t>
  </si>
  <si>
    <t>2025:02:01 12:29:22</t>
  </si>
  <si>
    <t>DSC_0113.jpg</t>
  </si>
  <si>
    <t>2025:02:01 12:29:33</t>
  </si>
  <si>
    <t>DSC_8329.JPG</t>
  </si>
  <si>
    <t>2025:02:01 12:30:06</t>
  </si>
  <si>
    <t>DSC_0367.JPG</t>
  </si>
  <si>
    <t>2025:02:01 12:33:19</t>
  </si>
  <si>
    <t>IMG_8771.jpg</t>
  </si>
  <si>
    <t>2025:02:01 12:37:17</t>
  </si>
  <si>
    <t>DSC_0370.JPG</t>
  </si>
  <si>
    <t>2025:02:01 12:38:00</t>
  </si>
  <si>
    <t>IMG_20250201_123858.jpg</t>
  </si>
  <si>
    <t>2025:02:01 12:38:58</t>
  </si>
  <si>
    <t>IMG_20250201_123926.jpg</t>
  </si>
  <si>
    <t>2025:02:01 12:39:26</t>
  </si>
  <si>
    <t>DSCN0402.JPG</t>
  </si>
  <si>
    <t>2025:02:01 12:43:19</t>
  </si>
  <si>
    <t>IMG_8784.jpg</t>
  </si>
  <si>
    <t>2025:02:01 12:44:23</t>
  </si>
  <si>
    <t>IMG_8787.jpg</t>
  </si>
  <si>
    <t>2025:02:01 12:44:26</t>
  </si>
  <si>
    <t>DSCN3458.JPG</t>
  </si>
  <si>
    <t>2025:02:01 12:45:27</t>
  </si>
  <si>
    <t>IMG_3072.JPG</t>
  </si>
  <si>
    <t>2025:02:01 12:46:58</t>
  </si>
  <si>
    <t>DSC_0118.jpg</t>
  </si>
  <si>
    <t>2025:02:01 12:50:03</t>
  </si>
  <si>
    <t>DSC_0422.JPG</t>
  </si>
  <si>
    <t>2025:02:01 12:50:33</t>
  </si>
  <si>
    <t>IMG_1545.JPG</t>
  </si>
  <si>
    <t>Вид не определен</t>
  </si>
  <si>
    <t>2025:02:01 12:51:17</t>
  </si>
  <si>
    <t>DSC_0437.JPG</t>
  </si>
  <si>
    <t>2025:02:01 12:52:40</t>
  </si>
  <si>
    <t>IMG_5223.jpg</t>
  </si>
  <si>
    <t>2025:02:01 12:53:08</t>
  </si>
  <si>
    <t>DSCN3468.JPG</t>
  </si>
  <si>
    <t>2025:02:01 12:54:21</t>
  </si>
  <si>
    <t>DSCN9926.JPG</t>
  </si>
  <si>
    <t>2025:02:01 12:54:24</t>
  </si>
  <si>
    <t>IMG_20250201_125529.jpg</t>
  </si>
  <si>
    <t>Ворон</t>
  </si>
  <si>
    <t>2025:02:01 12:55:29</t>
  </si>
  <si>
    <t>_S3A2769.jpg</t>
  </si>
  <si>
    <t>2025:02:01 12:57:31</t>
  </si>
  <si>
    <t>DSCN0409.JPG</t>
  </si>
  <si>
    <t>2025:02:01 12:58:34</t>
  </si>
  <si>
    <t>DSCN3474.JPG</t>
  </si>
  <si>
    <t>2025:02:01 13:00:05</t>
  </si>
  <si>
    <t>DSCN3475.JPG</t>
  </si>
  <si>
    <t>2025:02:01 13:00:17</t>
  </si>
  <si>
    <t>IMG_20250201_130218.jpg</t>
  </si>
  <si>
    <t>2025:02:01 13:02:18</t>
  </si>
  <si>
    <t>IMG_20250201_130352.jpg</t>
  </si>
  <si>
    <t>2025:02:01 13:03:53</t>
  </si>
  <si>
    <t>IMG_1548.JPG</t>
  </si>
  <si>
    <t>2025:02:01 13:04:41</t>
  </si>
  <si>
    <t>IMG_1549.JPG</t>
  </si>
  <si>
    <t>2025:02:01 13:10:38</t>
  </si>
  <si>
    <t>DSC_0482.JPG</t>
  </si>
  <si>
    <t>2025:02:01 13:13:01</t>
  </si>
  <si>
    <t>_S3A2814.jpg</t>
  </si>
  <si>
    <t>2025:02:01 13:14:07</t>
  </si>
  <si>
    <t>DSC_0493.JPG</t>
  </si>
  <si>
    <t>2025:02:01 13:18:00</t>
  </si>
  <si>
    <t>DSC_0130.jpg</t>
  </si>
  <si>
    <t>2025:02:01 13:18:52</t>
  </si>
  <si>
    <t>DSC_8369.JPG</t>
  </si>
  <si>
    <t>2025:02:01 13:19:45</t>
  </si>
  <si>
    <t>IMG_1550.JPG</t>
  </si>
  <si>
    <t>2025:02:01 13:20:04</t>
  </si>
  <si>
    <t>IMG_1556.JPG</t>
  </si>
  <si>
    <t>2025:02:01 13:20:42</t>
  </si>
  <si>
    <t>DSC_0132.jpg</t>
  </si>
  <si>
    <t>2025:02:01 13:20:45</t>
  </si>
  <si>
    <t>_S3A2865.jpg</t>
  </si>
  <si>
    <t>2025:02:01 13:22:04</t>
  </si>
  <si>
    <t>_S3A2899.jpg</t>
  </si>
  <si>
    <t>2025:02:01 13:22:49</t>
  </si>
  <si>
    <t>DSC03644.JPG</t>
  </si>
  <si>
    <t>2025:02:01 13:26:28</t>
  </si>
  <si>
    <t>BRD_9372.JPG</t>
  </si>
  <si>
    <t>2025:02:01 13:27:14</t>
  </si>
  <si>
    <t>DSC_0464.JPG</t>
  </si>
  <si>
    <t>2025:02:01 13:28:43</t>
  </si>
  <si>
    <t>_S3A2927.jpg</t>
  </si>
  <si>
    <t>2025:02:01 13:28:46</t>
  </si>
  <si>
    <t>_S3A2955.jpg</t>
  </si>
  <si>
    <t>2025:02:01 13:30:29</t>
  </si>
  <si>
    <t>DSCN0412.JPG</t>
  </si>
  <si>
    <t>2025:02:01 13:33:29</t>
  </si>
  <si>
    <t>DSC03645.JPG</t>
  </si>
  <si>
    <t>2025:02:01 13:35:11</t>
  </si>
  <si>
    <t>IMG_1557.JPG</t>
  </si>
  <si>
    <t>2025:02:01 13:36:59</t>
  </si>
  <si>
    <t>IMG_20250201_133817.jpg</t>
  </si>
  <si>
    <t>2025:02:01 13:38:17</t>
  </si>
  <si>
    <t>IMG_5245.jpg</t>
  </si>
  <si>
    <t>2025:02:01 13:38:38</t>
  </si>
  <si>
    <t>20250201_133906.jpg</t>
  </si>
  <si>
    <t>2025:02:01 13:39:06</t>
  </si>
  <si>
    <t>ABC00611.jpg</t>
  </si>
  <si>
    <t>2025:02:01 13:42:36</t>
  </si>
  <si>
    <t>DSCN3477.JPG</t>
  </si>
  <si>
    <t>2025:02:01 13:42:38</t>
  </si>
  <si>
    <t>IMG_8794.jpg</t>
  </si>
  <si>
    <t>2025:02:01 13:42:49</t>
  </si>
  <si>
    <t>DSCN9931.JPG</t>
  </si>
  <si>
    <t>2025:02:01 13:43:22</t>
  </si>
  <si>
    <t>DSC_0508.JPG</t>
  </si>
  <si>
    <t>2025:02:01 13:44:48</t>
  </si>
  <si>
    <t>BR2_0997.JPG</t>
  </si>
  <si>
    <t>2025:02:01 13:45:38</t>
  </si>
  <si>
    <t>"Свидетели чибиса"</t>
  </si>
  <si>
    <t>Фотоклуб "Щелк"</t>
  </si>
  <si>
    <t>Серебристая чайка</t>
  </si>
  <si>
    <t>Место</t>
  </si>
  <si>
    <t>Команда</t>
  </si>
  <si>
    <t>Сумма баллов</t>
  </si>
  <si>
    <t>Определено видов</t>
  </si>
  <si>
    <t>Сфотографировано видов</t>
  </si>
  <si>
    <t xml:space="preserve"> Свидетели
 чибиса</t>
  </si>
  <si>
    <t xml:space="preserve"> Atomic
 Energy</t>
  </si>
  <si>
    <t xml:space="preserve"> Зоркий
 сокол</t>
  </si>
  <si>
    <t xml:space="preserve"> Балобан</t>
  </si>
  <si>
    <t xml:space="preserve"> Ирбис</t>
  </si>
  <si>
    <t xml:space="preserve"> Пернатый
 дозор</t>
  </si>
  <si>
    <t xml:space="preserve"> Кречет</t>
  </si>
  <si>
    <t xml:space="preserve"> Сапсан</t>
  </si>
  <si>
    <t xml:space="preserve"> Смоленские
 Туканы</t>
  </si>
  <si>
    <t xml:space="preserve"> Сокол</t>
  </si>
  <si>
    <t xml:space="preserve"> Фотоклуб
 "Щелк"</t>
  </si>
  <si>
    <t xml:space="preserve"> Баллы по регламенту</t>
  </si>
  <si>
    <t xml:space="preserve"> Баллы по чек-листу</t>
  </si>
  <si>
    <t xml:space="preserve"> Фотоклуб "Щелк"</t>
  </si>
  <si>
    <t xml:space="preserve"> Смоленские Туканы</t>
  </si>
  <si>
    <t xml:space="preserve"> Пернатый дозор</t>
  </si>
  <si>
    <t xml:space="preserve"> Зоркий сокол</t>
  </si>
  <si>
    <t xml:space="preserve"> Atomic Energy</t>
  </si>
  <si>
    <t xml:space="preserve"> Свидетели чибиса</t>
  </si>
  <si>
    <t>Номинация</t>
  </si>
  <si>
    <t>Ю</t>
  </si>
  <si>
    <t>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</si>
</sst>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0" xfId="0" applyFill="1"/>
    <xf numFmtId="0" fontId="0" fillId="0" borderId="0" xfId="0" applyAlignment="1">
      <alignment vertical="center"/>
    </xf>
    <xf numFmtId="0" fontId="0" fillId="0" borderId="1" xfId="0" applyBorder="1" applyAlignment="1">
      <alignment horizontal="center"/>
    </xf>
    <xf numFmtId="0" fontId="0" fillId="3" borderId="2" xfId="0" applyFill="1" applyBorder="1" applyAlignment="1">
      <alignment vertical="center"/>
    </xf>
    <xf numFmtId="0" fontId="0" fillId="4" borderId="1" xfId="0" applyFill="1" applyBorder="1" applyAlignment="1">
      <alignment horizontal="right" indent="1"/>
    </xf>
    <xf numFmtId="0" fontId="0" fillId="4" borderId="1" xfId="0" applyFill="1" applyBorder="1" applyAlignment="1">
      <alignment horizontal="left" indent="1"/>
    </xf>
    <xf numFmtId="0" fontId="1" fillId="5" borderId="1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textRotation="90" wrapText="1"/>
    </xf>
    <xf numFmtId="0" fontId="0" fillId="5" borderId="1" xfId="0" applyFont="1" applyFill="1" applyBorder="1" applyAlignment="1">
      <alignment horizontal="center" textRotation="90"/>
    </xf>
    <xf numFmtId="0" fontId="0" fillId="3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10" borderId="0" xfId="0" applyFill="1"/>
    <xf numFmtId="0" fontId="0" fillId="11" borderId="0" xfId="0" applyFill="1"/>
    <xf numFmtId="0" fontId="0" fillId="4" borderId="0" xfId="0" applyFill="1"/>
    <xf numFmtId="0" fontId="0" fillId="5" borderId="2" xfId="0" applyFill="1" applyBorder="1" applyAlignment="1">
      <alignment vertical="center"/>
    </xf>
    <xf numFmtId="0" fontId="0" fillId="5" borderId="2" xfId="0" applyFill="1" applyBorder="1"/>
    <xf numFmtId="0" fontId="1" fillId="5" borderId="3" xfId="0" applyFont="1" applyFill="1" applyBorder="1" applyAlignment="1">
      <alignment horizontal="right" indent="1"/>
    </xf>
    <xf numFmtId="0" fontId="1" fillId="5" borderId="3" xfId="0" applyFont="1" applyFill="1" applyBorder="1" applyAlignment="1">
      <alignment horizontal="right" vertical="center" indent="1"/>
    </xf>
    <xf numFmtId="0" fontId="1" fillId="3" borderId="3" xfId="0" applyFont="1" applyFill="1" applyBorder="1" applyAlignment="1">
      <alignment horizontal="right" vertical="center" indent="1"/>
    </xf>
    <xf numFmtId="0" fontId="0" fillId="5" borderId="1" xfId="0" applyFill="1" applyBorder="1" applyAlignment="1">
      <alignment horizontal="center"/>
    </xf>
    <xf numFmtId="0" fontId="0" fillId="8" borderId="1" xfId="0" applyFont="1" applyFill="1" applyBorder="1" applyAlignment="1">
      <alignment horizontal="center" textRotation="90"/>
    </xf>
    <xf numFmtId="0" fontId="0" fillId="9" borderId="1" xfId="0" applyFont="1" applyFill="1" applyBorder="1" applyAlignment="1">
      <alignment horizontal="center" textRotation="90" wrapText="1"/>
    </xf>
    <xf numFmtId="0" fontId="0" fillId="9" borderId="1" xfId="0" applyFont="1" applyFill="1" applyBorder="1" applyAlignment="1">
      <alignment horizontal="center" textRotation="9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0"/>
  <sheetViews>
    <sheetView tabSelected="1" workbookViewId="0">
      <selection activeCell="B1" sqref="B1"/>
    </sheetView>
  </sheetViews>
  <sheetFormatPr defaultRowHeight="15" x14ac:dyDescent="0.25"/>
  <cols>
    <col min="1" max="1" width="4.7109375" customWidth="1"/>
    <col min="2" max="2" width="24.85546875" bestFit="1" customWidth="1"/>
    <col min="3" max="13" width="7.7109375" customWidth="1"/>
    <col min="14" max="26" width="4.7109375" customWidth="1"/>
  </cols>
  <sheetData>
    <row r="1" spans="1:26" x14ac:dyDescent="0.25">
      <c r="A1" s="17"/>
      <c r="B1" s="18" t="s">
        <v>475</v>
      </c>
      <c r="C1" s="21" t="s">
        <v>477</v>
      </c>
      <c r="D1" s="21" t="s">
        <v>477</v>
      </c>
      <c r="E1" s="21" t="s">
        <v>476</v>
      </c>
      <c r="F1" s="21" t="s">
        <v>477</v>
      </c>
      <c r="G1" s="21" t="s">
        <v>476</v>
      </c>
      <c r="H1" s="21" t="s">
        <v>476</v>
      </c>
      <c r="I1" s="21" t="s">
        <v>477</v>
      </c>
      <c r="J1" s="21" t="s">
        <v>476</v>
      </c>
      <c r="K1" s="21" t="s">
        <v>477</v>
      </c>
      <c r="L1" s="21" t="s">
        <v>476</v>
      </c>
      <c r="M1" s="21" t="s">
        <v>477</v>
      </c>
    </row>
    <row r="2" spans="1:26" s="2" customFormat="1" ht="21" customHeight="1" x14ac:dyDescent="0.25">
      <c r="A2" s="16"/>
      <c r="B2" s="19" t="s">
        <v>451</v>
      </c>
      <c r="C2" s="7">
        <v>3</v>
      </c>
      <c r="D2" s="7">
        <v>1</v>
      </c>
      <c r="E2" s="7">
        <v>4</v>
      </c>
      <c r="F2" s="7">
        <v>4</v>
      </c>
      <c r="G2" s="7">
        <v>1</v>
      </c>
      <c r="H2" s="7">
        <v>5</v>
      </c>
      <c r="I2" s="7">
        <v>5</v>
      </c>
      <c r="J2" s="7">
        <v>2</v>
      </c>
      <c r="K2" s="7">
        <v>6</v>
      </c>
      <c r="L2" s="7">
        <v>3</v>
      </c>
      <c r="M2" s="7">
        <v>2</v>
      </c>
      <c r="N2" s="22" t="s">
        <v>467</v>
      </c>
      <c r="O2" s="22" t="s">
        <v>468</v>
      </c>
      <c r="P2" s="23" t="s">
        <v>474</v>
      </c>
      <c r="Q2" s="23" t="s">
        <v>473</v>
      </c>
      <c r="R2" s="24" t="s">
        <v>459</v>
      </c>
      <c r="S2" s="23" t="s">
        <v>472</v>
      </c>
      <c r="T2" s="24" t="s">
        <v>460</v>
      </c>
      <c r="U2" s="24" t="s">
        <v>462</v>
      </c>
      <c r="V2" s="23" t="s">
        <v>471</v>
      </c>
      <c r="W2" s="24" t="s">
        <v>463</v>
      </c>
      <c r="X2" s="23" t="s">
        <v>470</v>
      </c>
      <c r="Y2" s="24" t="s">
        <v>465</v>
      </c>
      <c r="Z2" s="23" t="s">
        <v>469</v>
      </c>
    </row>
    <row r="3" spans="1:26" ht="66.75" x14ac:dyDescent="0.25">
      <c r="A3" s="16"/>
      <c r="B3" s="19" t="s">
        <v>452</v>
      </c>
      <c r="C3" s="8" t="s">
        <v>456</v>
      </c>
      <c r="D3" s="8" t="s">
        <v>457</v>
      </c>
      <c r="E3" s="9" t="s">
        <v>459</v>
      </c>
      <c r="F3" s="8" t="s">
        <v>458</v>
      </c>
      <c r="G3" s="9" t="s">
        <v>460</v>
      </c>
      <c r="H3" s="9" t="s">
        <v>462</v>
      </c>
      <c r="I3" s="8" t="s">
        <v>461</v>
      </c>
      <c r="J3" s="9" t="s">
        <v>463</v>
      </c>
      <c r="K3" s="8" t="s">
        <v>464</v>
      </c>
      <c r="L3" s="9" t="s">
        <v>465</v>
      </c>
      <c r="M3" s="8" t="s">
        <v>466</v>
      </c>
      <c r="N3" s="22"/>
      <c r="O3" s="22"/>
      <c r="P3" s="23"/>
      <c r="Q3" s="23"/>
      <c r="R3" s="24"/>
      <c r="S3" s="23"/>
      <c r="T3" s="24"/>
      <c r="U3" s="24"/>
      <c r="V3" s="23"/>
      <c r="W3" s="24"/>
      <c r="X3" s="23"/>
      <c r="Y3" s="24"/>
      <c r="Z3" s="23"/>
    </row>
    <row r="4" spans="1:26" s="2" customFormat="1" ht="21" customHeight="1" x14ac:dyDescent="0.25">
      <c r="A4" s="4"/>
      <c r="B4" s="20" t="s">
        <v>453</v>
      </c>
      <c r="C4" s="10">
        <f>SUM(C7:C30)</f>
        <v>59</v>
      </c>
      <c r="D4" s="10">
        <f t="shared" ref="D4:M4" si="0">SUM(D7:D30)</f>
        <v>70</v>
      </c>
      <c r="E4" s="10">
        <f t="shared" si="0"/>
        <v>19</v>
      </c>
      <c r="F4" s="10">
        <f t="shared" si="0"/>
        <v>39</v>
      </c>
      <c r="G4" s="10">
        <f t="shared" si="0"/>
        <v>41</v>
      </c>
      <c r="H4" s="10">
        <f t="shared" si="0"/>
        <v>15</v>
      </c>
      <c r="I4" s="10">
        <f t="shared" si="0"/>
        <v>37</v>
      </c>
      <c r="J4" s="10">
        <f t="shared" si="0"/>
        <v>28</v>
      </c>
      <c r="K4" s="10">
        <f t="shared" si="0"/>
        <v>6</v>
      </c>
      <c r="L4" s="10">
        <f t="shared" si="0"/>
        <v>25</v>
      </c>
      <c r="M4" s="10">
        <f t="shared" si="0"/>
        <v>63</v>
      </c>
      <c r="N4" s="22"/>
      <c r="O4" s="22"/>
      <c r="P4" s="23"/>
      <c r="Q4" s="23"/>
      <c r="R4" s="24"/>
      <c r="S4" s="23"/>
      <c r="T4" s="24"/>
      <c r="U4" s="24"/>
      <c r="V4" s="23"/>
      <c r="W4" s="24"/>
      <c r="X4" s="23"/>
      <c r="Y4" s="24"/>
      <c r="Z4" s="23"/>
    </row>
    <row r="5" spans="1:26" s="2" customFormat="1" ht="21" customHeight="1" x14ac:dyDescent="0.25">
      <c r="A5" s="4"/>
      <c r="B5" s="20" t="s">
        <v>454</v>
      </c>
      <c r="C5" s="10">
        <f>COUNTIF(C7:C30,"&gt;0")</f>
        <v>17</v>
      </c>
      <c r="D5" s="10">
        <f t="shared" ref="D5:M5" si="1">COUNTIF(D7:D30,"&gt;0")</f>
        <v>20</v>
      </c>
      <c r="E5" s="10">
        <f t="shared" si="1"/>
        <v>6</v>
      </c>
      <c r="F5" s="10">
        <f t="shared" si="1"/>
        <v>12</v>
      </c>
      <c r="G5" s="10">
        <f t="shared" si="1"/>
        <v>12</v>
      </c>
      <c r="H5" s="10">
        <f t="shared" si="1"/>
        <v>5</v>
      </c>
      <c r="I5" s="10">
        <f t="shared" si="1"/>
        <v>12</v>
      </c>
      <c r="J5" s="10">
        <f t="shared" si="1"/>
        <v>8</v>
      </c>
      <c r="K5" s="10">
        <f t="shared" si="1"/>
        <v>2</v>
      </c>
      <c r="L5" s="10">
        <f t="shared" si="1"/>
        <v>7</v>
      </c>
      <c r="M5" s="10">
        <f t="shared" si="1"/>
        <v>18</v>
      </c>
      <c r="N5" s="22"/>
      <c r="O5" s="22"/>
      <c r="P5" s="23"/>
      <c r="Q5" s="23"/>
      <c r="R5" s="24"/>
      <c r="S5" s="23"/>
      <c r="T5" s="24"/>
      <c r="U5" s="24"/>
      <c r="V5" s="23"/>
      <c r="W5" s="24"/>
      <c r="X5" s="23"/>
      <c r="Y5" s="24"/>
      <c r="Z5" s="23"/>
    </row>
    <row r="6" spans="1:26" s="2" customFormat="1" ht="21" customHeight="1" x14ac:dyDescent="0.25">
      <c r="A6" s="4"/>
      <c r="B6" s="20" t="s">
        <v>455</v>
      </c>
      <c r="C6" s="10">
        <f>COUNT(C7:C30)</f>
        <v>17</v>
      </c>
      <c r="D6" s="10">
        <f t="shared" ref="D6:M6" si="2">COUNT(D7:D30)</f>
        <v>21</v>
      </c>
      <c r="E6" s="10">
        <f t="shared" si="2"/>
        <v>6</v>
      </c>
      <c r="F6" s="10">
        <f t="shared" si="2"/>
        <v>13</v>
      </c>
      <c r="G6" s="10">
        <f t="shared" si="2"/>
        <v>14</v>
      </c>
      <c r="H6" s="10">
        <f t="shared" si="2"/>
        <v>5</v>
      </c>
      <c r="I6" s="10">
        <f t="shared" si="2"/>
        <v>13</v>
      </c>
      <c r="J6" s="10">
        <f t="shared" si="2"/>
        <v>8</v>
      </c>
      <c r="K6" s="10">
        <f t="shared" si="2"/>
        <v>2</v>
      </c>
      <c r="L6" s="10">
        <f t="shared" si="2"/>
        <v>9</v>
      </c>
      <c r="M6" s="10">
        <f t="shared" si="2"/>
        <v>18</v>
      </c>
      <c r="N6" s="22"/>
      <c r="O6" s="22"/>
      <c r="P6" s="23"/>
      <c r="Q6" s="23"/>
      <c r="R6" s="24"/>
      <c r="S6" s="23"/>
      <c r="T6" s="24"/>
      <c r="U6" s="24"/>
      <c r="V6" s="23"/>
      <c r="W6" s="24"/>
      <c r="X6" s="23"/>
      <c r="Y6" s="24"/>
      <c r="Z6" s="23"/>
    </row>
    <row r="7" spans="1:26" x14ac:dyDescent="0.25">
      <c r="A7" s="5">
        <v>1</v>
      </c>
      <c r="B7" s="6" t="s">
        <v>26</v>
      </c>
      <c r="C7" s="11" t="str">
        <f>IF(P7&gt;1,$N7,IF(P7=1,0,""))</f>
        <v/>
      </c>
      <c r="D7" s="11" t="str">
        <f t="shared" ref="D7:D30" si="3">IF(Q7&gt;1,$N7,IF(Q7=1,0,""))</f>
        <v/>
      </c>
      <c r="E7" s="11" t="str">
        <f t="shared" ref="E7:E30" si="4">IF(R7&gt;1,$N7,IF(R7=1,0,""))</f>
        <v/>
      </c>
      <c r="F7" s="11">
        <f t="shared" ref="F7:F30" si="5">IF(S7&gt;1,$N7,IF(S7=1,0,""))</f>
        <v>3</v>
      </c>
      <c r="G7" s="11">
        <f t="shared" ref="G7:G30" si="6">IF(T7&gt;1,$N7,IF(T7=1,0,""))</f>
        <v>3</v>
      </c>
      <c r="H7" s="11" t="str">
        <f t="shared" ref="H7:H30" si="7">IF(U7&gt;1,$N7,IF(U7=1,0,""))</f>
        <v/>
      </c>
      <c r="I7" s="11">
        <f t="shared" ref="I7:I30" si="8">IF(V7&gt;1,$N7,IF(V7=1,0,""))</f>
        <v>3</v>
      </c>
      <c r="J7" s="11" t="str">
        <f t="shared" ref="J7:J30" si="9">IF(W7&gt;1,$N7,IF(W7=1,0,""))</f>
        <v/>
      </c>
      <c r="K7" s="11" t="str">
        <f t="shared" ref="K7:K30" si="10">IF(X7&gt;1,$N7,IF(X7=1,0,""))</f>
        <v/>
      </c>
      <c r="L7" s="11" t="str">
        <f t="shared" ref="L7:L30" si="11">IF(Y7&gt;1,$N7,IF(Y7=1,0,""))</f>
        <v/>
      </c>
      <c r="M7" s="11">
        <f t="shared" ref="M7:M30" si="12">IF(Z7&gt;1,$N7,IF(Z7=1,0,""))</f>
        <v>3</v>
      </c>
      <c r="N7" s="12">
        <v>3</v>
      </c>
      <c r="O7" s="12">
        <v>3</v>
      </c>
      <c r="P7" s="3"/>
      <c r="Q7" s="3"/>
      <c r="R7" s="3"/>
      <c r="S7" s="3">
        <v>6</v>
      </c>
      <c r="T7" s="3">
        <v>6</v>
      </c>
      <c r="U7" s="3"/>
      <c r="V7" s="3">
        <v>6</v>
      </c>
      <c r="W7" s="3"/>
      <c r="X7" s="3"/>
      <c r="Y7" s="3"/>
      <c r="Z7" s="3">
        <v>6</v>
      </c>
    </row>
    <row r="8" spans="1:26" x14ac:dyDescent="0.25">
      <c r="A8" s="5">
        <v>2</v>
      </c>
      <c r="B8" s="6" t="s">
        <v>200</v>
      </c>
      <c r="C8" s="11" t="str">
        <f t="shared" ref="C8:C30" si="13">IF(P8&gt;1,$N8,IF(P8=1,0,""))</f>
        <v/>
      </c>
      <c r="D8" s="11">
        <f t="shared" si="3"/>
        <v>0</v>
      </c>
      <c r="E8" s="11" t="str">
        <f t="shared" si="4"/>
        <v/>
      </c>
      <c r="F8" s="11" t="str">
        <f t="shared" si="5"/>
        <v/>
      </c>
      <c r="G8" s="11">
        <f t="shared" si="6"/>
        <v>5</v>
      </c>
      <c r="H8" s="11" t="str">
        <f t="shared" si="7"/>
        <v/>
      </c>
      <c r="I8" s="11" t="str">
        <f t="shared" si="8"/>
        <v/>
      </c>
      <c r="J8" s="11">
        <f t="shared" si="9"/>
        <v>5</v>
      </c>
      <c r="K8" s="11" t="str">
        <f t="shared" si="10"/>
        <v/>
      </c>
      <c r="L8" s="11">
        <f t="shared" si="11"/>
        <v>5</v>
      </c>
      <c r="M8" s="11" t="str">
        <f t="shared" si="12"/>
        <v/>
      </c>
      <c r="N8" s="12">
        <v>5</v>
      </c>
      <c r="O8" s="12">
        <v>5</v>
      </c>
      <c r="P8" s="3"/>
      <c r="Q8" s="3">
        <v>1</v>
      </c>
      <c r="R8" s="3"/>
      <c r="S8" s="3"/>
      <c r="T8" s="3">
        <v>6</v>
      </c>
      <c r="U8" s="3"/>
      <c r="V8" s="3"/>
      <c r="W8" s="3">
        <v>6</v>
      </c>
      <c r="X8" s="3"/>
      <c r="Y8" s="3">
        <v>6</v>
      </c>
      <c r="Z8" s="3"/>
    </row>
    <row r="9" spans="1:26" x14ac:dyDescent="0.25">
      <c r="A9" s="5">
        <v>3</v>
      </c>
      <c r="B9" s="6" t="s">
        <v>450</v>
      </c>
      <c r="C9" s="11">
        <f t="shared" si="13"/>
        <v>7</v>
      </c>
      <c r="D9" s="11" t="str">
        <f t="shared" si="3"/>
        <v/>
      </c>
      <c r="E9" s="11" t="str">
        <f t="shared" si="4"/>
        <v/>
      </c>
      <c r="F9" s="11" t="str">
        <f t="shared" si="5"/>
        <v/>
      </c>
      <c r="G9" s="11" t="str">
        <f t="shared" si="6"/>
        <v/>
      </c>
      <c r="H9" s="11" t="str">
        <f t="shared" si="7"/>
        <v/>
      </c>
      <c r="I9" s="11" t="str">
        <f t="shared" si="8"/>
        <v/>
      </c>
      <c r="J9" s="11" t="str">
        <f t="shared" si="9"/>
        <v/>
      </c>
      <c r="K9" s="11" t="str">
        <f t="shared" si="10"/>
        <v/>
      </c>
      <c r="L9" s="11" t="str">
        <f t="shared" si="11"/>
        <v/>
      </c>
      <c r="M9" s="11" t="str">
        <f t="shared" si="12"/>
        <v/>
      </c>
      <c r="N9" s="12">
        <v>7</v>
      </c>
      <c r="O9" s="12"/>
      <c r="P9" s="3">
        <v>6</v>
      </c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x14ac:dyDescent="0.25">
      <c r="A10" s="5">
        <v>4</v>
      </c>
      <c r="B10" s="6" t="s">
        <v>75</v>
      </c>
      <c r="C10" s="11">
        <f t="shared" si="13"/>
        <v>3</v>
      </c>
      <c r="D10" s="11">
        <f t="shared" si="3"/>
        <v>3</v>
      </c>
      <c r="E10" s="11">
        <f t="shared" si="4"/>
        <v>3</v>
      </c>
      <c r="F10" s="11">
        <f t="shared" si="5"/>
        <v>3</v>
      </c>
      <c r="G10" s="11">
        <f t="shared" si="6"/>
        <v>3</v>
      </c>
      <c r="H10" s="11">
        <f t="shared" si="7"/>
        <v>3</v>
      </c>
      <c r="I10" s="11">
        <f t="shared" si="8"/>
        <v>3</v>
      </c>
      <c r="J10" s="11">
        <f t="shared" si="9"/>
        <v>3</v>
      </c>
      <c r="K10" s="11">
        <f t="shared" si="10"/>
        <v>3</v>
      </c>
      <c r="L10" s="11">
        <f t="shared" si="11"/>
        <v>3</v>
      </c>
      <c r="M10" s="11">
        <f t="shared" si="12"/>
        <v>3</v>
      </c>
      <c r="N10" s="12">
        <v>3</v>
      </c>
      <c r="O10" s="12">
        <v>2</v>
      </c>
      <c r="P10" s="3">
        <v>6</v>
      </c>
      <c r="Q10" s="3">
        <v>6</v>
      </c>
      <c r="R10" s="3">
        <v>6</v>
      </c>
      <c r="S10" s="3">
        <v>6</v>
      </c>
      <c r="T10" s="3">
        <v>6</v>
      </c>
      <c r="U10" s="3">
        <v>6</v>
      </c>
      <c r="V10" s="3">
        <v>6</v>
      </c>
      <c r="W10" s="3">
        <v>6</v>
      </c>
      <c r="X10" s="3">
        <v>6</v>
      </c>
      <c r="Y10" s="3">
        <v>6</v>
      </c>
      <c r="Z10" s="3">
        <v>6</v>
      </c>
    </row>
    <row r="11" spans="1:26" x14ac:dyDescent="0.25">
      <c r="A11" s="5">
        <v>5</v>
      </c>
      <c r="B11" s="6" t="s">
        <v>103</v>
      </c>
      <c r="C11" s="11">
        <f t="shared" si="13"/>
        <v>3</v>
      </c>
      <c r="D11" s="11">
        <f t="shared" si="3"/>
        <v>3</v>
      </c>
      <c r="E11" s="11" t="str">
        <f t="shared" si="4"/>
        <v/>
      </c>
      <c r="F11" s="11" t="str">
        <f t="shared" si="5"/>
        <v/>
      </c>
      <c r="G11" s="11">
        <f t="shared" si="6"/>
        <v>0</v>
      </c>
      <c r="H11" s="11" t="str">
        <f t="shared" si="7"/>
        <v/>
      </c>
      <c r="I11" s="11">
        <f t="shared" si="8"/>
        <v>3</v>
      </c>
      <c r="J11" s="11" t="str">
        <f t="shared" si="9"/>
        <v/>
      </c>
      <c r="K11" s="11" t="str">
        <f t="shared" si="10"/>
        <v/>
      </c>
      <c r="L11" s="11" t="str">
        <f t="shared" si="11"/>
        <v/>
      </c>
      <c r="M11" s="11" t="str">
        <f t="shared" si="12"/>
        <v/>
      </c>
      <c r="N11" s="12">
        <v>3</v>
      </c>
      <c r="O11" s="12">
        <v>3</v>
      </c>
      <c r="P11" s="3">
        <v>6</v>
      </c>
      <c r="Q11" s="3">
        <v>6</v>
      </c>
      <c r="R11" s="3"/>
      <c r="S11" s="3"/>
      <c r="T11" s="3">
        <v>1</v>
      </c>
      <c r="U11" s="3"/>
      <c r="V11" s="3">
        <v>6</v>
      </c>
      <c r="W11" s="3"/>
      <c r="X11" s="3"/>
      <c r="Y11" s="3"/>
      <c r="Z11" s="3"/>
    </row>
    <row r="12" spans="1:26" x14ac:dyDescent="0.25">
      <c r="A12" s="5">
        <v>6</v>
      </c>
      <c r="B12" s="6" t="s">
        <v>317</v>
      </c>
      <c r="C12" s="11" t="str">
        <f t="shared" si="13"/>
        <v/>
      </c>
      <c r="D12" s="11">
        <f t="shared" si="3"/>
        <v>6</v>
      </c>
      <c r="E12" s="11" t="str">
        <f t="shared" si="4"/>
        <v/>
      </c>
      <c r="F12" s="11">
        <f t="shared" si="5"/>
        <v>0</v>
      </c>
      <c r="G12" s="11" t="str">
        <f t="shared" si="6"/>
        <v/>
      </c>
      <c r="H12" s="11" t="str">
        <f t="shared" si="7"/>
        <v/>
      </c>
      <c r="I12" s="11" t="str">
        <f t="shared" si="8"/>
        <v/>
      </c>
      <c r="J12" s="11" t="str">
        <f t="shared" si="9"/>
        <v/>
      </c>
      <c r="K12" s="11" t="str">
        <f t="shared" si="10"/>
        <v/>
      </c>
      <c r="L12" s="11" t="str">
        <f t="shared" si="11"/>
        <v/>
      </c>
      <c r="M12" s="11">
        <f t="shared" si="12"/>
        <v>6</v>
      </c>
      <c r="N12" s="12">
        <v>6</v>
      </c>
      <c r="O12" s="12">
        <v>6</v>
      </c>
      <c r="P12" s="3"/>
      <c r="Q12" s="3">
        <v>6</v>
      </c>
      <c r="R12" s="3"/>
      <c r="S12" s="3">
        <v>1</v>
      </c>
      <c r="T12" s="3"/>
      <c r="U12" s="3"/>
      <c r="V12" s="3"/>
      <c r="W12" s="3"/>
      <c r="X12" s="3"/>
      <c r="Y12" s="3"/>
      <c r="Z12" s="3">
        <v>6</v>
      </c>
    </row>
    <row r="13" spans="1:26" x14ac:dyDescent="0.25">
      <c r="A13" s="5">
        <v>7</v>
      </c>
      <c r="B13" s="6" t="s">
        <v>78</v>
      </c>
      <c r="C13" s="11">
        <f t="shared" si="13"/>
        <v>3</v>
      </c>
      <c r="D13" s="11">
        <f t="shared" si="3"/>
        <v>3</v>
      </c>
      <c r="E13" s="11">
        <f t="shared" si="4"/>
        <v>3</v>
      </c>
      <c r="F13" s="11">
        <f t="shared" si="5"/>
        <v>3</v>
      </c>
      <c r="G13" s="11">
        <f t="shared" si="6"/>
        <v>3</v>
      </c>
      <c r="H13" s="11">
        <f t="shared" si="7"/>
        <v>3</v>
      </c>
      <c r="I13" s="11">
        <f t="shared" si="8"/>
        <v>3</v>
      </c>
      <c r="J13" s="11" t="str">
        <f t="shared" si="9"/>
        <v/>
      </c>
      <c r="K13" s="11" t="str">
        <f t="shared" si="10"/>
        <v/>
      </c>
      <c r="L13" s="11">
        <f t="shared" si="11"/>
        <v>3</v>
      </c>
      <c r="M13" s="11">
        <f t="shared" si="12"/>
        <v>3</v>
      </c>
      <c r="N13" s="12">
        <v>3</v>
      </c>
      <c r="O13" s="12">
        <v>2</v>
      </c>
      <c r="P13" s="3">
        <v>6</v>
      </c>
      <c r="Q13" s="3">
        <v>6</v>
      </c>
      <c r="R13" s="3">
        <v>6</v>
      </c>
      <c r="S13" s="3">
        <v>6</v>
      </c>
      <c r="T13" s="3">
        <v>6</v>
      </c>
      <c r="U13" s="3">
        <v>6</v>
      </c>
      <c r="V13" s="3">
        <v>6</v>
      </c>
      <c r="W13" s="3"/>
      <c r="X13" s="3"/>
      <c r="Y13" s="3">
        <v>6</v>
      </c>
      <c r="Z13" s="3">
        <v>6</v>
      </c>
    </row>
    <row r="14" spans="1:26" x14ac:dyDescent="0.25">
      <c r="A14" s="5">
        <v>8</v>
      </c>
      <c r="B14" s="6" t="s">
        <v>89</v>
      </c>
      <c r="C14" s="11">
        <f t="shared" si="13"/>
        <v>3</v>
      </c>
      <c r="D14" s="11">
        <f t="shared" si="3"/>
        <v>3</v>
      </c>
      <c r="E14" s="11">
        <f t="shared" si="4"/>
        <v>3</v>
      </c>
      <c r="F14" s="11">
        <f t="shared" si="5"/>
        <v>3</v>
      </c>
      <c r="G14" s="11">
        <f t="shared" si="6"/>
        <v>3</v>
      </c>
      <c r="H14" s="11" t="str">
        <f t="shared" si="7"/>
        <v/>
      </c>
      <c r="I14" s="11">
        <f t="shared" si="8"/>
        <v>3</v>
      </c>
      <c r="J14" s="11" t="str">
        <f t="shared" si="9"/>
        <v/>
      </c>
      <c r="K14" s="11" t="str">
        <f t="shared" si="10"/>
        <v/>
      </c>
      <c r="L14" s="11" t="str">
        <f t="shared" si="11"/>
        <v/>
      </c>
      <c r="M14" s="11">
        <f t="shared" si="12"/>
        <v>3</v>
      </c>
      <c r="N14" s="12">
        <v>3</v>
      </c>
      <c r="O14" s="12">
        <v>2</v>
      </c>
      <c r="P14" s="3">
        <v>6</v>
      </c>
      <c r="Q14" s="3">
        <v>6</v>
      </c>
      <c r="R14" s="3">
        <v>6</v>
      </c>
      <c r="S14" s="3">
        <v>6</v>
      </c>
      <c r="T14" s="3">
        <v>6</v>
      </c>
      <c r="U14" s="3"/>
      <c r="V14" s="3">
        <v>6</v>
      </c>
      <c r="W14" s="3"/>
      <c r="X14" s="3"/>
      <c r="Y14" s="3"/>
      <c r="Z14" s="3">
        <v>6</v>
      </c>
    </row>
    <row r="15" spans="1:26" x14ac:dyDescent="0.25">
      <c r="A15" s="5">
        <v>9</v>
      </c>
      <c r="B15" s="6" t="s">
        <v>17</v>
      </c>
      <c r="C15" s="11" t="str">
        <f t="shared" si="13"/>
        <v/>
      </c>
      <c r="D15" s="11">
        <f t="shared" si="3"/>
        <v>4</v>
      </c>
      <c r="E15" s="11" t="str">
        <f t="shared" si="4"/>
        <v/>
      </c>
      <c r="F15" s="11">
        <f t="shared" si="5"/>
        <v>4</v>
      </c>
      <c r="G15" s="11">
        <f t="shared" si="6"/>
        <v>4</v>
      </c>
      <c r="H15" s="11" t="str">
        <f t="shared" si="7"/>
        <v/>
      </c>
      <c r="I15" s="11" t="str">
        <f t="shared" si="8"/>
        <v/>
      </c>
      <c r="J15" s="11">
        <f t="shared" si="9"/>
        <v>4</v>
      </c>
      <c r="K15" s="11" t="str">
        <f t="shared" si="10"/>
        <v/>
      </c>
      <c r="L15" s="11">
        <f t="shared" si="11"/>
        <v>0</v>
      </c>
      <c r="M15" s="11">
        <f t="shared" si="12"/>
        <v>4</v>
      </c>
      <c r="N15" s="12">
        <v>4</v>
      </c>
      <c r="O15" s="12">
        <v>4</v>
      </c>
      <c r="P15" s="3"/>
      <c r="Q15" s="3">
        <v>6</v>
      </c>
      <c r="R15" s="3"/>
      <c r="S15" s="3">
        <v>6</v>
      </c>
      <c r="T15" s="3">
        <v>6</v>
      </c>
      <c r="U15" s="3"/>
      <c r="V15" s="3"/>
      <c r="W15" s="3">
        <v>6</v>
      </c>
      <c r="X15" s="3"/>
      <c r="Y15" s="3">
        <v>1</v>
      </c>
      <c r="Z15" s="3">
        <v>6</v>
      </c>
    </row>
    <row r="16" spans="1:26" x14ac:dyDescent="0.25">
      <c r="A16" s="5">
        <v>10</v>
      </c>
      <c r="B16" s="6" t="s">
        <v>66</v>
      </c>
      <c r="C16" s="11">
        <f t="shared" si="13"/>
        <v>3</v>
      </c>
      <c r="D16" s="11">
        <f t="shared" si="3"/>
        <v>3</v>
      </c>
      <c r="E16" s="11" t="str">
        <f t="shared" si="4"/>
        <v/>
      </c>
      <c r="F16" s="11" t="str">
        <f t="shared" si="5"/>
        <v/>
      </c>
      <c r="G16" s="11" t="str">
        <f t="shared" si="6"/>
        <v/>
      </c>
      <c r="H16" s="11" t="str">
        <f t="shared" si="7"/>
        <v/>
      </c>
      <c r="I16" s="11" t="str">
        <f t="shared" si="8"/>
        <v/>
      </c>
      <c r="J16" s="11" t="str">
        <f t="shared" si="9"/>
        <v/>
      </c>
      <c r="K16" s="11" t="str">
        <f t="shared" si="10"/>
        <v/>
      </c>
      <c r="L16" s="11" t="str">
        <f t="shared" si="11"/>
        <v/>
      </c>
      <c r="M16" s="11">
        <f t="shared" si="12"/>
        <v>3</v>
      </c>
      <c r="N16" s="12">
        <v>3</v>
      </c>
      <c r="O16" s="12">
        <v>2</v>
      </c>
      <c r="P16" s="3">
        <v>6</v>
      </c>
      <c r="Q16" s="3">
        <v>6</v>
      </c>
      <c r="R16" s="3"/>
      <c r="S16" s="3"/>
      <c r="T16" s="3"/>
      <c r="U16" s="3"/>
      <c r="V16" s="3"/>
      <c r="W16" s="3"/>
      <c r="X16" s="3"/>
      <c r="Y16" s="3"/>
      <c r="Z16" s="3">
        <v>6</v>
      </c>
    </row>
    <row r="17" spans="1:26" x14ac:dyDescent="0.25">
      <c r="A17" s="5">
        <v>11</v>
      </c>
      <c r="B17" s="6" t="s">
        <v>289</v>
      </c>
      <c r="C17" s="11" t="str">
        <f t="shared" si="13"/>
        <v/>
      </c>
      <c r="D17" s="11">
        <f t="shared" si="3"/>
        <v>3</v>
      </c>
      <c r="E17" s="11" t="str">
        <f t="shared" si="4"/>
        <v/>
      </c>
      <c r="F17" s="11" t="str">
        <f t="shared" si="5"/>
        <v/>
      </c>
      <c r="G17" s="11" t="str">
        <f t="shared" si="6"/>
        <v/>
      </c>
      <c r="H17" s="11" t="str">
        <f t="shared" si="7"/>
        <v/>
      </c>
      <c r="I17" s="11" t="str">
        <f t="shared" si="8"/>
        <v/>
      </c>
      <c r="J17" s="11" t="str">
        <f t="shared" si="9"/>
        <v/>
      </c>
      <c r="K17" s="11" t="str">
        <f t="shared" si="10"/>
        <v/>
      </c>
      <c r="L17" s="11" t="str">
        <f t="shared" si="11"/>
        <v/>
      </c>
      <c r="M17" s="11" t="str">
        <f t="shared" si="12"/>
        <v/>
      </c>
      <c r="N17" s="12">
        <v>3</v>
      </c>
      <c r="O17" s="12">
        <v>3</v>
      </c>
      <c r="P17" s="3"/>
      <c r="Q17" s="3">
        <v>6</v>
      </c>
      <c r="R17" s="3"/>
      <c r="S17" s="3"/>
      <c r="T17" s="3"/>
      <c r="U17" s="3"/>
      <c r="V17" s="3"/>
      <c r="W17" s="3"/>
      <c r="X17" s="3"/>
      <c r="Y17" s="3"/>
      <c r="Z17" s="3"/>
    </row>
    <row r="18" spans="1:26" x14ac:dyDescent="0.25">
      <c r="A18" s="5">
        <v>12</v>
      </c>
      <c r="B18" s="6" t="s">
        <v>20</v>
      </c>
      <c r="C18" s="11">
        <f t="shared" si="13"/>
        <v>3</v>
      </c>
      <c r="D18" s="11">
        <f t="shared" si="3"/>
        <v>3</v>
      </c>
      <c r="E18" s="11" t="str">
        <f t="shared" si="4"/>
        <v/>
      </c>
      <c r="F18" s="11">
        <f t="shared" si="5"/>
        <v>3</v>
      </c>
      <c r="G18" s="11">
        <f t="shared" si="6"/>
        <v>3</v>
      </c>
      <c r="H18" s="11">
        <f t="shared" si="7"/>
        <v>3</v>
      </c>
      <c r="I18" s="11">
        <f t="shared" si="8"/>
        <v>3</v>
      </c>
      <c r="J18" s="11">
        <f t="shared" si="9"/>
        <v>3</v>
      </c>
      <c r="K18" s="11" t="str">
        <f t="shared" si="10"/>
        <v/>
      </c>
      <c r="L18" s="11">
        <f t="shared" si="11"/>
        <v>3</v>
      </c>
      <c r="M18" s="11">
        <f t="shared" si="12"/>
        <v>3</v>
      </c>
      <c r="N18" s="12">
        <v>3</v>
      </c>
      <c r="O18" s="12">
        <v>3</v>
      </c>
      <c r="P18" s="3">
        <v>6</v>
      </c>
      <c r="Q18" s="3">
        <v>6</v>
      </c>
      <c r="R18" s="3"/>
      <c r="S18" s="3">
        <v>6</v>
      </c>
      <c r="T18" s="3">
        <v>6</v>
      </c>
      <c r="U18" s="3">
        <v>6</v>
      </c>
      <c r="V18" s="3">
        <v>6</v>
      </c>
      <c r="W18" s="3">
        <v>6</v>
      </c>
      <c r="X18" s="3"/>
      <c r="Y18" s="3">
        <v>6</v>
      </c>
      <c r="Z18" s="3">
        <v>6</v>
      </c>
    </row>
    <row r="19" spans="1:26" x14ac:dyDescent="0.25">
      <c r="A19" s="5">
        <v>13</v>
      </c>
      <c r="B19" s="6" t="s">
        <v>226</v>
      </c>
      <c r="C19" s="11">
        <f t="shared" si="13"/>
        <v>3</v>
      </c>
      <c r="D19" s="11">
        <f t="shared" si="3"/>
        <v>3</v>
      </c>
      <c r="E19" s="11">
        <f t="shared" si="4"/>
        <v>3</v>
      </c>
      <c r="F19" s="11" t="str">
        <f t="shared" si="5"/>
        <v/>
      </c>
      <c r="G19" s="11" t="str">
        <f t="shared" si="6"/>
        <v/>
      </c>
      <c r="H19" s="11" t="str">
        <f t="shared" si="7"/>
        <v/>
      </c>
      <c r="I19" s="11">
        <f t="shared" si="8"/>
        <v>3</v>
      </c>
      <c r="J19" s="11">
        <f t="shared" si="9"/>
        <v>3</v>
      </c>
      <c r="K19" s="11" t="str">
        <f t="shared" si="10"/>
        <v/>
      </c>
      <c r="L19" s="11" t="str">
        <f t="shared" si="11"/>
        <v/>
      </c>
      <c r="M19" s="11">
        <f t="shared" si="12"/>
        <v>3</v>
      </c>
      <c r="N19" s="12">
        <v>3</v>
      </c>
      <c r="O19" s="12">
        <v>3</v>
      </c>
      <c r="P19" s="3">
        <v>6</v>
      </c>
      <c r="Q19" s="3">
        <v>6</v>
      </c>
      <c r="R19" s="3">
        <v>6</v>
      </c>
      <c r="S19" s="3"/>
      <c r="T19" s="3"/>
      <c r="U19" s="3"/>
      <c r="V19" s="3">
        <v>6</v>
      </c>
      <c r="W19" s="3">
        <v>6</v>
      </c>
      <c r="X19" s="3"/>
      <c r="Y19" s="3"/>
      <c r="Z19" s="3">
        <v>6</v>
      </c>
    </row>
    <row r="20" spans="1:26" x14ac:dyDescent="0.25">
      <c r="A20" s="5">
        <v>14</v>
      </c>
      <c r="B20" s="6" t="s">
        <v>160</v>
      </c>
      <c r="C20" s="11">
        <f t="shared" si="13"/>
        <v>4</v>
      </c>
      <c r="D20" s="11">
        <f t="shared" si="3"/>
        <v>4</v>
      </c>
      <c r="E20" s="11" t="str">
        <f t="shared" si="4"/>
        <v/>
      </c>
      <c r="F20" s="11">
        <f t="shared" si="5"/>
        <v>4</v>
      </c>
      <c r="G20" s="11" t="str">
        <f t="shared" si="6"/>
        <v/>
      </c>
      <c r="H20" s="11" t="str">
        <f t="shared" si="7"/>
        <v/>
      </c>
      <c r="I20" s="11" t="str">
        <f t="shared" si="8"/>
        <v/>
      </c>
      <c r="J20" s="11">
        <f t="shared" si="9"/>
        <v>4</v>
      </c>
      <c r="K20" s="11" t="str">
        <f t="shared" si="10"/>
        <v/>
      </c>
      <c r="L20" s="11" t="str">
        <f t="shared" si="11"/>
        <v/>
      </c>
      <c r="M20" s="11">
        <f t="shared" si="12"/>
        <v>4</v>
      </c>
      <c r="N20" s="12">
        <v>4</v>
      </c>
      <c r="O20" s="12">
        <v>4</v>
      </c>
      <c r="P20" s="3">
        <v>6</v>
      </c>
      <c r="Q20" s="3">
        <v>6</v>
      </c>
      <c r="R20" s="3"/>
      <c r="S20" s="3">
        <v>6</v>
      </c>
      <c r="T20" s="3"/>
      <c r="U20" s="3"/>
      <c r="V20" s="3"/>
      <c r="W20" s="3">
        <v>6</v>
      </c>
      <c r="X20" s="3"/>
      <c r="Y20" s="3"/>
      <c r="Z20" s="3">
        <v>6</v>
      </c>
    </row>
    <row r="21" spans="1:26" x14ac:dyDescent="0.25">
      <c r="A21" s="5">
        <v>15</v>
      </c>
      <c r="B21" s="6" t="s">
        <v>72</v>
      </c>
      <c r="C21" s="11">
        <f t="shared" si="13"/>
        <v>3</v>
      </c>
      <c r="D21" s="11">
        <f t="shared" si="3"/>
        <v>3</v>
      </c>
      <c r="E21" s="11" t="str">
        <f t="shared" si="4"/>
        <v/>
      </c>
      <c r="F21" s="11">
        <f t="shared" si="5"/>
        <v>3</v>
      </c>
      <c r="G21" s="11">
        <f t="shared" si="6"/>
        <v>3</v>
      </c>
      <c r="H21" s="11" t="str">
        <f t="shared" si="7"/>
        <v/>
      </c>
      <c r="I21" s="11">
        <f t="shared" si="8"/>
        <v>3</v>
      </c>
      <c r="J21" s="11" t="str">
        <f t="shared" si="9"/>
        <v/>
      </c>
      <c r="K21" s="11" t="str">
        <f t="shared" si="10"/>
        <v/>
      </c>
      <c r="L21" s="11" t="str">
        <f t="shared" si="11"/>
        <v/>
      </c>
      <c r="M21" s="11">
        <f t="shared" si="12"/>
        <v>3</v>
      </c>
      <c r="N21" s="12">
        <v>3</v>
      </c>
      <c r="O21" s="12">
        <v>2</v>
      </c>
      <c r="P21" s="3">
        <v>6</v>
      </c>
      <c r="Q21" s="3">
        <v>6</v>
      </c>
      <c r="R21" s="3"/>
      <c r="S21" s="3">
        <v>6</v>
      </c>
      <c r="T21" s="3">
        <v>6</v>
      </c>
      <c r="U21" s="3"/>
      <c r="V21" s="3">
        <v>6</v>
      </c>
      <c r="W21" s="3"/>
      <c r="X21" s="3"/>
      <c r="Y21" s="3"/>
      <c r="Z21" s="3">
        <v>6</v>
      </c>
    </row>
    <row r="22" spans="1:26" x14ac:dyDescent="0.25">
      <c r="A22" s="5">
        <v>16</v>
      </c>
      <c r="B22" s="6" t="s">
        <v>148</v>
      </c>
      <c r="C22" s="11">
        <f t="shared" si="13"/>
        <v>3</v>
      </c>
      <c r="D22" s="11">
        <f t="shared" si="3"/>
        <v>3</v>
      </c>
      <c r="E22" s="11" t="str">
        <f t="shared" si="4"/>
        <v/>
      </c>
      <c r="F22" s="11" t="str">
        <f t="shared" si="5"/>
        <v/>
      </c>
      <c r="G22" s="11">
        <f t="shared" si="6"/>
        <v>0</v>
      </c>
      <c r="H22" s="11" t="str">
        <f t="shared" si="7"/>
        <v/>
      </c>
      <c r="I22" s="11">
        <f t="shared" si="8"/>
        <v>3</v>
      </c>
      <c r="J22" s="11">
        <f t="shared" si="9"/>
        <v>3</v>
      </c>
      <c r="K22" s="11">
        <f t="shared" si="10"/>
        <v>3</v>
      </c>
      <c r="L22" s="11">
        <f t="shared" si="11"/>
        <v>3</v>
      </c>
      <c r="M22" s="11">
        <f t="shared" si="12"/>
        <v>3</v>
      </c>
      <c r="N22" s="12">
        <v>3</v>
      </c>
      <c r="O22" s="12">
        <v>3</v>
      </c>
      <c r="P22" s="3">
        <v>6</v>
      </c>
      <c r="Q22" s="3">
        <v>6</v>
      </c>
      <c r="R22" s="3"/>
      <c r="S22" s="3"/>
      <c r="T22" s="3">
        <v>1</v>
      </c>
      <c r="U22" s="3"/>
      <c r="V22" s="3">
        <v>6</v>
      </c>
      <c r="W22" s="3">
        <v>6</v>
      </c>
      <c r="X22" s="3">
        <v>6</v>
      </c>
      <c r="Y22" s="3">
        <v>6</v>
      </c>
      <c r="Z22" s="3">
        <v>6</v>
      </c>
    </row>
    <row r="23" spans="1:26" x14ac:dyDescent="0.25">
      <c r="A23" s="5">
        <v>17</v>
      </c>
      <c r="B23" s="6" t="s">
        <v>193</v>
      </c>
      <c r="C23" s="11">
        <f t="shared" si="13"/>
        <v>3</v>
      </c>
      <c r="D23" s="11">
        <f t="shared" si="3"/>
        <v>3</v>
      </c>
      <c r="E23" s="11" t="str">
        <f t="shared" si="4"/>
        <v/>
      </c>
      <c r="F23" s="11" t="str">
        <f t="shared" si="5"/>
        <v/>
      </c>
      <c r="G23" s="11" t="str">
        <f t="shared" si="6"/>
        <v/>
      </c>
      <c r="H23" s="11" t="str">
        <f t="shared" si="7"/>
        <v/>
      </c>
      <c r="I23" s="11" t="str">
        <f t="shared" si="8"/>
        <v/>
      </c>
      <c r="J23" s="11" t="str">
        <f t="shared" si="9"/>
        <v/>
      </c>
      <c r="K23" s="11" t="str">
        <f t="shared" si="10"/>
        <v/>
      </c>
      <c r="L23" s="11" t="str">
        <f t="shared" si="11"/>
        <v/>
      </c>
      <c r="M23" s="11">
        <f t="shared" si="12"/>
        <v>3</v>
      </c>
      <c r="N23" s="12">
        <v>3</v>
      </c>
      <c r="O23" s="12">
        <v>2</v>
      </c>
      <c r="P23" s="3">
        <v>6</v>
      </c>
      <c r="Q23" s="3">
        <v>6</v>
      </c>
      <c r="R23" s="3"/>
      <c r="S23" s="3"/>
      <c r="T23" s="3"/>
      <c r="U23" s="3"/>
      <c r="V23" s="3"/>
      <c r="W23" s="3"/>
      <c r="X23" s="3"/>
      <c r="Y23" s="3"/>
      <c r="Z23" s="3">
        <v>6</v>
      </c>
    </row>
    <row r="24" spans="1:26" x14ac:dyDescent="0.25">
      <c r="A24" s="5">
        <v>18</v>
      </c>
      <c r="B24" s="6" t="s">
        <v>23</v>
      </c>
      <c r="C24" s="11" t="str">
        <f t="shared" si="13"/>
        <v/>
      </c>
      <c r="D24" s="11" t="str">
        <f t="shared" si="3"/>
        <v/>
      </c>
      <c r="E24" s="11" t="str">
        <f t="shared" si="4"/>
        <v/>
      </c>
      <c r="F24" s="11">
        <f t="shared" si="5"/>
        <v>3</v>
      </c>
      <c r="G24" s="11">
        <f t="shared" si="6"/>
        <v>3</v>
      </c>
      <c r="H24" s="11" t="str">
        <f t="shared" si="7"/>
        <v/>
      </c>
      <c r="I24" s="11" t="str">
        <f t="shared" si="8"/>
        <v/>
      </c>
      <c r="J24" s="11" t="str">
        <f t="shared" si="9"/>
        <v/>
      </c>
      <c r="K24" s="11" t="str">
        <f t="shared" si="10"/>
        <v/>
      </c>
      <c r="L24" s="11">
        <f t="shared" si="11"/>
        <v>0</v>
      </c>
      <c r="M24" s="11" t="str">
        <f t="shared" si="12"/>
        <v/>
      </c>
      <c r="N24" s="12">
        <v>3</v>
      </c>
      <c r="O24" s="12">
        <v>3</v>
      </c>
      <c r="P24" s="3"/>
      <c r="Q24" s="3"/>
      <c r="R24" s="3"/>
      <c r="S24" s="3">
        <v>6</v>
      </c>
      <c r="T24" s="3">
        <v>6</v>
      </c>
      <c r="U24" s="3"/>
      <c r="V24" s="3"/>
      <c r="W24" s="3"/>
      <c r="X24" s="3"/>
      <c r="Y24" s="3">
        <v>1</v>
      </c>
      <c r="Z24" s="3"/>
    </row>
    <row r="25" spans="1:26" x14ac:dyDescent="0.25">
      <c r="A25" s="5">
        <v>19</v>
      </c>
      <c r="B25" s="6" t="s">
        <v>86</v>
      </c>
      <c r="C25" s="11">
        <f t="shared" si="13"/>
        <v>3</v>
      </c>
      <c r="D25" s="11">
        <f t="shared" si="3"/>
        <v>3</v>
      </c>
      <c r="E25" s="11" t="str">
        <f t="shared" si="4"/>
        <v/>
      </c>
      <c r="F25" s="11">
        <f t="shared" si="5"/>
        <v>3</v>
      </c>
      <c r="G25" s="11">
        <f t="shared" si="6"/>
        <v>3</v>
      </c>
      <c r="H25" s="11">
        <f t="shared" si="7"/>
        <v>3</v>
      </c>
      <c r="I25" s="11">
        <f t="shared" si="8"/>
        <v>3</v>
      </c>
      <c r="J25" s="11">
        <f t="shared" si="9"/>
        <v>3</v>
      </c>
      <c r="K25" s="11" t="str">
        <f t="shared" si="10"/>
        <v/>
      </c>
      <c r="L25" s="11" t="str">
        <f t="shared" si="11"/>
        <v/>
      </c>
      <c r="M25" s="11">
        <f t="shared" si="12"/>
        <v>3</v>
      </c>
      <c r="N25" s="12">
        <v>3</v>
      </c>
      <c r="O25" s="12">
        <v>2</v>
      </c>
      <c r="P25" s="3">
        <v>6</v>
      </c>
      <c r="Q25" s="3">
        <v>6</v>
      </c>
      <c r="R25" s="3"/>
      <c r="S25" s="3">
        <v>6</v>
      </c>
      <c r="T25" s="3">
        <v>6</v>
      </c>
      <c r="U25" s="3">
        <v>6</v>
      </c>
      <c r="V25" s="3">
        <v>6</v>
      </c>
      <c r="W25" s="3">
        <v>6</v>
      </c>
      <c r="X25" s="3"/>
      <c r="Y25" s="3"/>
      <c r="Z25" s="3">
        <v>6</v>
      </c>
    </row>
    <row r="26" spans="1:26" x14ac:dyDescent="0.25">
      <c r="A26" s="5">
        <v>20</v>
      </c>
      <c r="B26" s="6" t="s">
        <v>151</v>
      </c>
      <c r="C26" s="11">
        <f t="shared" si="13"/>
        <v>3</v>
      </c>
      <c r="D26" s="11">
        <f t="shared" si="3"/>
        <v>3</v>
      </c>
      <c r="E26" s="11">
        <f t="shared" si="4"/>
        <v>3</v>
      </c>
      <c r="F26" s="11">
        <f t="shared" si="5"/>
        <v>3</v>
      </c>
      <c r="G26" s="11">
        <f t="shared" si="6"/>
        <v>3</v>
      </c>
      <c r="H26" s="11">
        <f t="shared" si="7"/>
        <v>3</v>
      </c>
      <c r="I26" s="11">
        <f t="shared" si="8"/>
        <v>3</v>
      </c>
      <c r="J26" s="11" t="str">
        <f t="shared" si="9"/>
        <v/>
      </c>
      <c r="K26" s="11" t="str">
        <f t="shared" si="10"/>
        <v/>
      </c>
      <c r="L26" s="11">
        <f t="shared" si="11"/>
        <v>3</v>
      </c>
      <c r="M26" s="11">
        <f t="shared" si="12"/>
        <v>3</v>
      </c>
      <c r="N26" s="12">
        <v>3</v>
      </c>
      <c r="O26" s="12">
        <v>3</v>
      </c>
      <c r="P26" s="3">
        <v>6</v>
      </c>
      <c r="Q26" s="3">
        <v>6</v>
      </c>
      <c r="R26" s="3">
        <v>6</v>
      </c>
      <c r="S26" s="3">
        <v>6</v>
      </c>
      <c r="T26" s="3">
        <v>6</v>
      </c>
      <c r="U26" s="3">
        <v>6</v>
      </c>
      <c r="V26" s="3">
        <v>6</v>
      </c>
      <c r="W26" s="3"/>
      <c r="X26" s="3"/>
      <c r="Y26" s="3">
        <v>6</v>
      </c>
      <c r="Z26" s="3">
        <v>6</v>
      </c>
    </row>
    <row r="27" spans="1:26" x14ac:dyDescent="0.25">
      <c r="A27" s="5">
        <v>21</v>
      </c>
      <c r="B27" s="6" t="s">
        <v>98</v>
      </c>
      <c r="C27" s="11">
        <f t="shared" si="13"/>
        <v>4</v>
      </c>
      <c r="D27" s="11">
        <f t="shared" si="3"/>
        <v>4</v>
      </c>
      <c r="E27" s="11">
        <f t="shared" si="4"/>
        <v>4</v>
      </c>
      <c r="F27" s="11">
        <f t="shared" si="5"/>
        <v>4</v>
      </c>
      <c r="G27" s="11" t="str">
        <f t="shared" si="6"/>
        <v/>
      </c>
      <c r="H27" s="11" t="str">
        <f t="shared" si="7"/>
        <v/>
      </c>
      <c r="I27" s="11">
        <f t="shared" si="8"/>
        <v>4</v>
      </c>
      <c r="J27" s="11" t="str">
        <f t="shared" si="9"/>
        <v/>
      </c>
      <c r="K27" s="11" t="str">
        <f t="shared" si="10"/>
        <v/>
      </c>
      <c r="L27" s="11" t="str">
        <f t="shared" si="11"/>
        <v/>
      </c>
      <c r="M27" s="11">
        <f t="shared" si="12"/>
        <v>4</v>
      </c>
      <c r="N27" s="12">
        <v>4</v>
      </c>
      <c r="O27" s="12">
        <v>4</v>
      </c>
      <c r="P27" s="3">
        <v>6</v>
      </c>
      <c r="Q27" s="3">
        <v>6</v>
      </c>
      <c r="R27" s="3">
        <v>6</v>
      </c>
      <c r="S27" s="3">
        <v>6</v>
      </c>
      <c r="T27" s="3"/>
      <c r="U27" s="3"/>
      <c r="V27" s="3">
        <v>6</v>
      </c>
      <c r="W27" s="3"/>
      <c r="X27" s="3"/>
      <c r="Y27" s="3"/>
      <c r="Z27" s="3">
        <v>6</v>
      </c>
    </row>
    <row r="28" spans="1:26" x14ac:dyDescent="0.25">
      <c r="A28" s="5">
        <v>22</v>
      </c>
      <c r="B28" s="6" t="s">
        <v>83</v>
      </c>
      <c r="C28" s="11" t="str">
        <f t="shared" si="13"/>
        <v/>
      </c>
      <c r="D28" s="11">
        <f t="shared" si="3"/>
        <v>5</v>
      </c>
      <c r="E28" s="11" t="str">
        <f t="shared" si="4"/>
        <v/>
      </c>
      <c r="F28" s="11" t="str">
        <f t="shared" si="5"/>
        <v/>
      </c>
      <c r="G28" s="11">
        <f t="shared" si="6"/>
        <v>5</v>
      </c>
      <c r="H28" s="11" t="str">
        <f t="shared" si="7"/>
        <v/>
      </c>
      <c r="I28" s="11" t="str">
        <f t="shared" si="8"/>
        <v/>
      </c>
      <c r="J28" s="11" t="str">
        <f t="shared" si="9"/>
        <v/>
      </c>
      <c r="K28" s="11" t="str">
        <f t="shared" si="10"/>
        <v/>
      </c>
      <c r="L28" s="11">
        <f t="shared" si="11"/>
        <v>5</v>
      </c>
      <c r="M28" s="11">
        <f t="shared" si="12"/>
        <v>5</v>
      </c>
      <c r="N28" s="12">
        <v>5</v>
      </c>
      <c r="O28" s="12">
        <v>5</v>
      </c>
      <c r="P28" s="3"/>
      <c r="Q28" s="3">
        <v>6</v>
      </c>
      <c r="R28" s="3"/>
      <c r="S28" s="3"/>
      <c r="T28" s="3">
        <v>6</v>
      </c>
      <c r="U28" s="3"/>
      <c r="V28" s="3"/>
      <c r="W28" s="3"/>
      <c r="X28" s="3"/>
      <c r="Y28" s="3">
        <v>6</v>
      </c>
      <c r="Z28" s="3">
        <v>6</v>
      </c>
    </row>
    <row r="29" spans="1:26" x14ac:dyDescent="0.25">
      <c r="A29" s="5">
        <v>23</v>
      </c>
      <c r="B29" s="6" t="s">
        <v>170</v>
      </c>
      <c r="C29" s="11">
        <f t="shared" si="13"/>
        <v>4</v>
      </c>
      <c r="D29" s="11">
        <f t="shared" si="3"/>
        <v>4</v>
      </c>
      <c r="E29" s="11" t="str">
        <f t="shared" si="4"/>
        <v/>
      </c>
      <c r="F29" s="11" t="str">
        <f t="shared" si="5"/>
        <v/>
      </c>
      <c r="G29" s="11" t="str">
        <f t="shared" si="6"/>
        <v/>
      </c>
      <c r="H29" s="11" t="str">
        <f t="shared" si="7"/>
        <v/>
      </c>
      <c r="I29" s="11">
        <f t="shared" si="8"/>
        <v>0</v>
      </c>
      <c r="J29" s="11" t="str">
        <f t="shared" si="9"/>
        <v/>
      </c>
      <c r="K29" s="11" t="str">
        <f t="shared" si="10"/>
        <v/>
      </c>
      <c r="L29" s="11" t="str">
        <f t="shared" si="11"/>
        <v/>
      </c>
      <c r="M29" s="11">
        <f t="shared" si="12"/>
        <v>4</v>
      </c>
      <c r="N29" s="12">
        <v>4</v>
      </c>
      <c r="O29" s="12">
        <v>4</v>
      </c>
      <c r="P29" s="3">
        <v>6</v>
      </c>
      <c r="Q29" s="3">
        <v>6</v>
      </c>
      <c r="R29" s="3"/>
      <c r="S29" s="3"/>
      <c r="T29" s="3"/>
      <c r="U29" s="3"/>
      <c r="V29" s="3">
        <v>1</v>
      </c>
      <c r="W29" s="3"/>
      <c r="X29" s="3"/>
      <c r="Y29" s="3"/>
      <c r="Z29" s="3">
        <v>6</v>
      </c>
    </row>
    <row r="30" spans="1:26" x14ac:dyDescent="0.25">
      <c r="A30" s="5">
        <v>24</v>
      </c>
      <c r="B30" s="6" t="s">
        <v>211</v>
      </c>
      <c r="C30" s="11">
        <f t="shared" si="13"/>
        <v>4</v>
      </c>
      <c r="D30" s="11">
        <f t="shared" si="3"/>
        <v>4</v>
      </c>
      <c r="E30" s="11" t="str">
        <f t="shared" si="4"/>
        <v/>
      </c>
      <c r="F30" s="11" t="str">
        <f t="shared" si="5"/>
        <v/>
      </c>
      <c r="G30" s="11" t="str">
        <f t="shared" si="6"/>
        <v/>
      </c>
      <c r="H30" s="11" t="str">
        <f t="shared" si="7"/>
        <v/>
      </c>
      <c r="I30" s="11" t="str">
        <f t="shared" si="8"/>
        <v/>
      </c>
      <c r="J30" s="11" t="str">
        <f t="shared" si="9"/>
        <v/>
      </c>
      <c r="K30" s="11" t="str">
        <f t="shared" si="10"/>
        <v/>
      </c>
      <c r="L30" s="11" t="str">
        <f t="shared" si="11"/>
        <v/>
      </c>
      <c r="M30" s="11" t="str">
        <f t="shared" si="12"/>
        <v/>
      </c>
      <c r="N30" s="12">
        <v>4</v>
      </c>
      <c r="O30" s="12">
        <v>4</v>
      </c>
      <c r="P30" s="3">
        <v>6</v>
      </c>
      <c r="Q30" s="3">
        <v>6</v>
      </c>
      <c r="R30" s="3"/>
      <c r="S30" s="3"/>
      <c r="T30" s="3"/>
      <c r="U30" s="3"/>
      <c r="V30" s="3"/>
      <c r="W30" s="3"/>
      <c r="X30" s="3"/>
      <c r="Y30" s="3"/>
      <c r="Z30" s="3"/>
    </row>
  </sheetData>
  <mergeCells count="13">
    <mergeCell ref="N2:N6"/>
    <mergeCell ref="O2:O6"/>
    <mergeCell ref="Z2:Z6"/>
    <mergeCell ref="Y2:Y6"/>
    <mergeCell ref="P2:P6"/>
    <mergeCell ref="Q2:Q6"/>
    <mergeCell ref="R2:R6"/>
    <mergeCell ref="T2:T6"/>
    <mergeCell ref="U2:U6"/>
    <mergeCell ref="V2:V6"/>
    <mergeCell ref="W2:W6"/>
    <mergeCell ref="X2:X6"/>
    <mergeCell ref="S2:S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G204"/>
  <sheetViews>
    <sheetView topLeftCell="A40" workbookViewId="0">
      <selection activeCell="E204" sqref="E204"/>
    </sheetView>
  </sheetViews>
  <sheetFormatPr defaultRowHeight="15" x14ac:dyDescent="0.25"/>
  <cols>
    <col min="3" max="3" width="30.5703125" bestFit="1" customWidth="1"/>
    <col min="4" max="4" width="24.85546875" bestFit="1" customWidth="1"/>
    <col min="5" max="5" width="23.5703125" bestFit="1" customWidth="1"/>
    <col min="6" max="6" width="28.5703125" bestFit="1" customWidth="1"/>
    <col min="7" max="7" width="30.85546875" bestFit="1" customWidth="1"/>
  </cols>
  <sheetData>
    <row r="1" spans="3:7" s="14" customFormat="1" x14ac:dyDescent="0.25">
      <c r="C1" s="14" t="s">
        <v>0</v>
      </c>
      <c r="D1" s="14" t="s">
        <v>1</v>
      </c>
      <c r="E1" s="14" t="s">
        <v>2</v>
      </c>
      <c r="F1" s="14" t="s">
        <v>3</v>
      </c>
      <c r="G1" s="14" t="s">
        <v>4</v>
      </c>
    </row>
    <row r="2" spans="3:7" s="1" customFormat="1" x14ac:dyDescent="0.25">
      <c r="C2" s="1" t="s">
        <v>5</v>
      </c>
      <c r="D2" s="1" t="s">
        <v>6</v>
      </c>
      <c r="E2" s="1" t="s">
        <v>7</v>
      </c>
      <c r="F2" s="1" t="s">
        <v>8</v>
      </c>
      <c r="G2" s="1" t="s">
        <v>8</v>
      </c>
    </row>
    <row r="3" spans="3:7" s="1" customFormat="1" x14ac:dyDescent="0.25">
      <c r="C3" s="1" t="s">
        <v>5</v>
      </c>
      <c r="D3" s="1" t="s">
        <v>9</v>
      </c>
      <c r="E3" s="1" t="s">
        <v>7</v>
      </c>
      <c r="F3" s="1" t="s">
        <v>10</v>
      </c>
      <c r="G3" s="1" t="s">
        <v>10</v>
      </c>
    </row>
    <row r="4" spans="3:7" s="1" customFormat="1" x14ac:dyDescent="0.25">
      <c r="C4" s="1" t="s">
        <v>5</v>
      </c>
      <c r="D4" s="1" t="s">
        <v>11</v>
      </c>
      <c r="E4" s="1" t="s">
        <v>12</v>
      </c>
      <c r="F4" s="1" t="s">
        <v>13</v>
      </c>
      <c r="G4" s="1" t="s">
        <v>13</v>
      </c>
    </row>
    <row r="5" spans="3:7" s="1" customFormat="1" x14ac:dyDescent="0.25">
      <c r="C5" s="1" t="s">
        <v>5</v>
      </c>
      <c r="D5" s="1" t="s">
        <v>14</v>
      </c>
      <c r="E5" s="1" t="s">
        <v>12</v>
      </c>
      <c r="F5" s="1" t="s">
        <v>15</v>
      </c>
      <c r="G5" s="1" t="s">
        <v>15</v>
      </c>
    </row>
    <row r="6" spans="3:7" s="1" customFormat="1" x14ac:dyDescent="0.25">
      <c r="C6" s="1" t="s">
        <v>5</v>
      </c>
      <c r="D6" s="1" t="s">
        <v>16</v>
      </c>
      <c r="E6" s="1" t="s">
        <v>17</v>
      </c>
      <c r="F6" s="1" t="s">
        <v>18</v>
      </c>
      <c r="G6" s="1" t="s">
        <v>18</v>
      </c>
    </row>
    <row r="7" spans="3:7" s="1" customFormat="1" x14ac:dyDescent="0.25">
      <c r="C7" s="1" t="s">
        <v>5</v>
      </c>
      <c r="D7" s="1" t="s">
        <v>19</v>
      </c>
      <c r="E7" s="1" t="s">
        <v>20</v>
      </c>
      <c r="F7" s="1" t="s">
        <v>21</v>
      </c>
      <c r="G7" s="1" t="s">
        <v>21</v>
      </c>
    </row>
    <row r="8" spans="3:7" s="1" customFormat="1" x14ac:dyDescent="0.25">
      <c r="C8" s="1" t="s">
        <v>5</v>
      </c>
      <c r="D8" s="1" t="s">
        <v>22</v>
      </c>
      <c r="E8" s="1" t="s">
        <v>23</v>
      </c>
      <c r="F8" s="1" t="s">
        <v>24</v>
      </c>
      <c r="G8" s="1" t="s">
        <v>24</v>
      </c>
    </row>
    <row r="9" spans="3:7" s="1" customFormat="1" x14ac:dyDescent="0.25">
      <c r="C9" s="1" t="s">
        <v>5</v>
      </c>
      <c r="D9" s="1" t="s">
        <v>25</v>
      </c>
      <c r="E9" s="1" t="s">
        <v>26</v>
      </c>
      <c r="F9" s="1" t="s">
        <v>27</v>
      </c>
      <c r="G9" s="1" t="s">
        <v>27</v>
      </c>
    </row>
    <row r="10" spans="3:7" s="1" customFormat="1" x14ac:dyDescent="0.25">
      <c r="C10" s="1" t="s">
        <v>5</v>
      </c>
      <c r="D10" s="1" t="s">
        <v>28</v>
      </c>
      <c r="E10" s="1" t="s">
        <v>29</v>
      </c>
      <c r="F10" s="1" t="s">
        <v>30</v>
      </c>
      <c r="G10" s="1" t="s">
        <v>30</v>
      </c>
    </row>
    <row r="11" spans="3:7" s="13" customFormat="1" x14ac:dyDescent="0.25">
      <c r="C11" s="13" t="s">
        <v>5</v>
      </c>
      <c r="D11" s="13" t="s">
        <v>31</v>
      </c>
      <c r="E11" s="13" t="s">
        <v>32</v>
      </c>
      <c r="F11" s="13" t="s">
        <v>33</v>
      </c>
      <c r="G11" s="13" t="s">
        <v>33</v>
      </c>
    </row>
    <row r="12" spans="3:7" s="15" customFormat="1" x14ac:dyDescent="0.25">
      <c r="C12" s="15" t="s">
        <v>34</v>
      </c>
      <c r="D12" s="15" t="s">
        <v>35</v>
      </c>
      <c r="E12" s="15" t="s">
        <v>7</v>
      </c>
      <c r="F12" s="15" t="s">
        <v>36</v>
      </c>
      <c r="G12" s="15" t="s">
        <v>36</v>
      </c>
    </row>
    <row r="13" spans="3:7" s="15" customFormat="1" x14ac:dyDescent="0.25">
      <c r="C13" s="15" t="s">
        <v>37</v>
      </c>
      <c r="D13" s="15" t="s">
        <v>38</v>
      </c>
      <c r="E13" s="15" t="s">
        <v>7</v>
      </c>
      <c r="F13" s="15" t="s">
        <v>39</v>
      </c>
      <c r="G13" s="15" t="s">
        <v>39</v>
      </c>
    </row>
    <row r="14" spans="3:7" s="15" customFormat="1" x14ac:dyDescent="0.25">
      <c r="C14" s="15" t="s">
        <v>34</v>
      </c>
      <c r="D14" s="15" t="s">
        <v>40</v>
      </c>
      <c r="E14" s="15" t="s">
        <v>7</v>
      </c>
      <c r="F14" s="15" t="s">
        <v>41</v>
      </c>
      <c r="G14" s="15" t="s">
        <v>41</v>
      </c>
    </row>
    <row r="15" spans="3:7" s="15" customFormat="1" x14ac:dyDescent="0.25">
      <c r="C15" s="15" t="s">
        <v>448</v>
      </c>
      <c r="D15" s="15" t="s">
        <v>42</v>
      </c>
      <c r="E15" s="15" t="s">
        <v>7</v>
      </c>
      <c r="F15" s="15" t="s">
        <v>43</v>
      </c>
      <c r="G15" s="15" t="s">
        <v>43</v>
      </c>
    </row>
    <row r="16" spans="3:7" s="15" customFormat="1" x14ac:dyDescent="0.25">
      <c r="C16" s="15" t="s">
        <v>44</v>
      </c>
      <c r="D16" s="15" t="s">
        <v>45</v>
      </c>
      <c r="E16" s="15" t="s">
        <v>7</v>
      </c>
      <c r="F16" s="15" t="s">
        <v>46</v>
      </c>
      <c r="G16" s="15" t="s">
        <v>46</v>
      </c>
    </row>
    <row r="17" spans="3:7" s="15" customFormat="1" x14ac:dyDescent="0.25">
      <c r="C17" s="15" t="s">
        <v>449</v>
      </c>
      <c r="D17" s="15" t="s">
        <v>47</v>
      </c>
      <c r="E17" s="15" t="s">
        <v>7</v>
      </c>
      <c r="F17" s="15" t="s">
        <v>48</v>
      </c>
      <c r="G17" s="15" t="s">
        <v>48</v>
      </c>
    </row>
    <row r="18" spans="3:7" s="15" customFormat="1" x14ac:dyDescent="0.25">
      <c r="C18" s="15" t="s">
        <v>49</v>
      </c>
      <c r="D18" s="15" t="s">
        <v>50</v>
      </c>
      <c r="E18" s="15" t="s">
        <v>7</v>
      </c>
      <c r="F18" s="15" t="s">
        <v>51</v>
      </c>
      <c r="G18" s="15" t="s">
        <v>51</v>
      </c>
    </row>
    <row r="19" spans="3:7" s="15" customFormat="1" x14ac:dyDescent="0.25">
      <c r="C19" s="15" t="s">
        <v>49</v>
      </c>
      <c r="D19" s="15" t="s">
        <v>52</v>
      </c>
      <c r="E19" s="15" t="s">
        <v>7</v>
      </c>
      <c r="F19" s="15" t="s">
        <v>53</v>
      </c>
      <c r="G19" s="15" t="s">
        <v>53</v>
      </c>
    </row>
    <row r="20" spans="3:7" s="15" customFormat="1" x14ac:dyDescent="0.25">
      <c r="C20" s="15" t="s">
        <v>54</v>
      </c>
      <c r="D20" s="15" t="s">
        <v>55</v>
      </c>
      <c r="E20" s="15" t="s">
        <v>7</v>
      </c>
      <c r="F20" s="15" t="s">
        <v>56</v>
      </c>
      <c r="G20" s="15" t="s">
        <v>56</v>
      </c>
    </row>
    <row r="21" spans="3:7" s="15" customFormat="1" x14ac:dyDescent="0.25">
      <c r="C21" s="15" t="s">
        <v>57</v>
      </c>
      <c r="D21" s="15" t="s">
        <v>58</v>
      </c>
      <c r="E21" s="15" t="s">
        <v>7</v>
      </c>
      <c r="F21" s="15" t="s">
        <v>59</v>
      </c>
      <c r="G21" s="15" t="s">
        <v>59</v>
      </c>
    </row>
    <row r="22" spans="3:7" s="15" customFormat="1" x14ac:dyDescent="0.25">
      <c r="C22" s="15" t="s">
        <v>57</v>
      </c>
      <c r="D22" s="15" t="s">
        <v>60</v>
      </c>
      <c r="E22" s="15" t="s">
        <v>7</v>
      </c>
      <c r="F22" s="15" t="s">
        <v>61</v>
      </c>
      <c r="G22" s="15" t="s">
        <v>61</v>
      </c>
    </row>
    <row r="23" spans="3:7" s="15" customFormat="1" x14ac:dyDescent="0.25">
      <c r="C23" s="15" t="s">
        <v>62</v>
      </c>
      <c r="D23" s="15" t="s">
        <v>63</v>
      </c>
      <c r="E23" s="15" t="s">
        <v>7</v>
      </c>
      <c r="F23" s="15" t="s">
        <v>64</v>
      </c>
      <c r="G23" s="15" t="s">
        <v>64</v>
      </c>
    </row>
    <row r="24" spans="3:7" x14ac:dyDescent="0.25">
      <c r="C24" t="s">
        <v>448</v>
      </c>
      <c r="D24" t="s">
        <v>65</v>
      </c>
      <c r="E24" t="s">
        <v>66</v>
      </c>
      <c r="F24" t="s">
        <v>67</v>
      </c>
      <c r="G24" t="s">
        <v>67</v>
      </c>
    </row>
    <row r="25" spans="3:7" s="15" customFormat="1" x14ac:dyDescent="0.25">
      <c r="C25" s="15" t="s">
        <v>68</v>
      </c>
      <c r="D25" s="15" t="s">
        <v>69</v>
      </c>
      <c r="E25" s="15" t="s">
        <v>7</v>
      </c>
      <c r="F25" s="15" t="s">
        <v>70</v>
      </c>
      <c r="G25" s="15" t="s">
        <v>70</v>
      </c>
    </row>
    <row r="26" spans="3:7" x14ac:dyDescent="0.25">
      <c r="C26" t="s">
        <v>448</v>
      </c>
      <c r="D26" t="s">
        <v>71</v>
      </c>
      <c r="E26" t="s">
        <v>72</v>
      </c>
      <c r="F26" t="s">
        <v>73</v>
      </c>
      <c r="G26" t="s">
        <v>73</v>
      </c>
    </row>
    <row r="27" spans="3:7" x14ac:dyDescent="0.25">
      <c r="C27" t="s">
        <v>62</v>
      </c>
      <c r="D27" t="s">
        <v>74</v>
      </c>
      <c r="E27" t="s">
        <v>75</v>
      </c>
      <c r="F27" t="s">
        <v>76</v>
      </c>
      <c r="G27" t="s">
        <v>76</v>
      </c>
    </row>
    <row r="28" spans="3:7" x14ac:dyDescent="0.25">
      <c r="C28" t="s">
        <v>57</v>
      </c>
      <c r="D28" t="s">
        <v>77</v>
      </c>
      <c r="E28" t="s">
        <v>78</v>
      </c>
      <c r="F28" t="s">
        <v>79</v>
      </c>
      <c r="G28" t="s">
        <v>79</v>
      </c>
    </row>
    <row r="29" spans="3:7" x14ac:dyDescent="0.25">
      <c r="C29" t="s">
        <v>34</v>
      </c>
      <c r="D29" t="s">
        <v>80</v>
      </c>
      <c r="E29" t="s">
        <v>75</v>
      </c>
      <c r="F29" t="s">
        <v>81</v>
      </c>
      <c r="G29" t="s">
        <v>81</v>
      </c>
    </row>
    <row r="30" spans="3:7" x14ac:dyDescent="0.25">
      <c r="C30" t="s">
        <v>54</v>
      </c>
      <c r="D30" t="s">
        <v>82</v>
      </c>
      <c r="E30" t="s">
        <v>83</v>
      </c>
      <c r="F30" t="s">
        <v>84</v>
      </c>
      <c r="G30" t="s">
        <v>84</v>
      </c>
    </row>
    <row r="31" spans="3:7" x14ac:dyDescent="0.25">
      <c r="C31" t="s">
        <v>448</v>
      </c>
      <c r="D31" t="s">
        <v>85</v>
      </c>
      <c r="E31" t="s">
        <v>86</v>
      </c>
      <c r="F31" t="s">
        <v>87</v>
      </c>
      <c r="G31" t="s">
        <v>87</v>
      </c>
    </row>
    <row r="32" spans="3:7" x14ac:dyDescent="0.25">
      <c r="C32" t="s">
        <v>62</v>
      </c>
      <c r="D32" t="s">
        <v>88</v>
      </c>
      <c r="E32" t="s">
        <v>89</v>
      </c>
      <c r="F32" t="s">
        <v>90</v>
      </c>
      <c r="G32" t="s">
        <v>90</v>
      </c>
    </row>
    <row r="33" spans="3:7" x14ac:dyDescent="0.25">
      <c r="C33" t="s">
        <v>5</v>
      </c>
      <c r="D33" t="s">
        <v>91</v>
      </c>
      <c r="E33" t="s">
        <v>72</v>
      </c>
      <c r="F33" t="s">
        <v>92</v>
      </c>
      <c r="G33" t="s">
        <v>92</v>
      </c>
    </row>
    <row r="34" spans="3:7" x14ac:dyDescent="0.25">
      <c r="C34" t="s">
        <v>54</v>
      </c>
      <c r="D34" t="s">
        <v>93</v>
      </c>
      <c r="E34" t="s">
        <v>72</v>
      </c>
      <c r="F34" t="s">
        <v>94</v>
      </c>
      <c r="G34" t="s">
        <v>94</v>
      </c>
    </row>
    <row r="35" spans="3:7" x14ac:dyDescent="0.25">
      <c r="C35" t="s">
        <v>37</v>
      </c>
      <c r="D35" t="s">
        <v>95</v>
      </c>
      <c r="E35" t="s">
        <v>86</v>
      </c>
      <c r="F35" t="s">
        <v>96</v>
      </c>
      <c r="G35" t="s">
        <v>96</v>
      </c>
    </row>
    <row r="36" spans="3:7" x14ac:dyDescent="0.25">
      <c r="C36" t="s">
        <v>448</v>
      </c>
      <c r="D36" t="s">
        <v>97</v>
      </c>
      <c r="E36" t="s">
        <v>98</v>
      </c>
      <c r="F36" t="s">
        <v>99</v>
      </c>
      <c r="G36" t="s">
        <v>99</v>
      </c>
    </row>
    <row r="37" spans="3:7" x14ac:dyDescent="0.25">
      <c r="C37" t="s">
        <v>54</v>
      </c>
      <c r="D37" t="s">
        <v>100</v>
      </c>
      <c r="E37" t="s">
        <v>86</v>
      </c>
      <c r="F37" t="s">
        <v>101</v>
      </c>
      <c r="G37" t="s">
        <v>101</v>
      </c>
    </row>
    <row r="38" spans="3:7" x14ac:dyDescent="0.25">
      <c r="C38" t="s">
        <v>57</v>
      </c>
      <c r="D38" t="s">
        <v>102</v>
      </c>
      <c r="E38" t="s">
        <v>103</v>
      </c>
      <c r="F38" t="s">
        <v>104</v>
      </c>
      <c r="G38" t="s">
        <v>104</v>
      </c>
    </row>
    <row r="39" spans="3:7" x14ac:dyDescent="0.25">
      <c r="C39" t="s">
        <v>57</v>
      </c>
      <c r="D39" t="s">
        <v>105</v>
      </c>
      <c r="E39" t="s">
        <v>103</v>
      </c>
      <c r="F39" t="s">
        <v>106</v>
      </c>
      <c r="G39" t="s">
        <v>106</v>
      </c>
    </row>
    <row r="40" spans="3:7" x14ac:dyDescent="0.25">
      <c r="C40" t="s">
        <v>57</v>
      </c>
      <c r="D40" t="s">
        <v>107</v>
      </c>
      <c r="E40" t="s">
        <v>103</v>
      </c>
      <c r="F40" t="s">
        <v>108</v>
      </c>
      <c r="G40" t="s">
        <v>108</v>
      </c>
    </row>
    <row r="41" spans="3:7" x14ac:dyDescent="0.25">
      <c r="C41" t="s">
        <v>57</v>
      </c>
      <c r="D41" t="s">
        <v>109</v>
      </c>
      <c r="E41" t="s">
        <v>89</v>
      </c>
      <c r="F41" t="s">
        <v>110</v>
      </c>
      <c r="G41" t="s">
        <v>110</v>
      </c>
    </row>
    <row r="42" spans="3:7" x14ac:dyDescent="0.25">
      <c r="C42" t="s">
        <v>54</v>
      </c>
      <c r="D42" t="s">
        <v>111</v>
      </c>
      <c r="E42" t="s">
        <v>78</v>
      </c>
      <c r="F42" t="s">
        <v>112</v>
      </c>
      <c r="G42" t="s">
        <v>112</v>
      </c>
    </row>
    <row r="43" spans="3:7" x14ac:dyDescent="0.25">
      <c r="C43" t="s">
        <v>57</v>
      </c>
      <c r="D43" t="s">
        <v>113</v>
      </c>
      <c r="E43" t="s">
        <v>75</v>
      </c>
      <c r="F43" t="s">
        <v>114</v>
      </c>
      <c r="G43" t="s">
        <v>114</v>
      </c>
    </row>
    <row r="44" spans="3:7" x14ac:dyDescent="0.25">
      <c r="C44" t="s">
        <v>34</v>
      </c>
      <c r="D44" t="s">
        <v>115</v>
      </c>
      <c r="E44" t="s">
        <v>78</v>
      </c>
      <c r="F44" t="s">
        <v>116</v>
      </c>
      <c r="G44" t="s">
        <v>116</v>
      </c>
    </row>
    <row r="45" spans="3:7" x14ac:dyDescent="0.25">
      <c r="C45" t="s">
        <v>34</v>
      </c>
      <c r="D45" t="s">
        <v>117</v>
      </c>
      <c r="E45" t="s">
        <v>20</v>
      </c>
      <c r="F45" t="s">
        <v>118</v>
      </c>
      <c r="G45" t="s">
        <v>118</v>
      </c>
    </row>
    <row r="46" spans="3:7" x14ac:dyDescent="0.25">
      <c r="C46" t="s">
        <v>62</v>
      </c>
      <c r="D46" t="s">
        <v>119</v>
      </c>
      <c r="E46" t="s">
        <v>98</v>
      </c>
      <c r="F46" t="s">
        <v>120</v>
      </c>
      <c r="G46" t="s">
        <v>120</v>
      </c>
    </row>
    <row r="47" spans="3:7" x14ac:dyDescent="0.25">
      <c r="C47" t="s">
        <v>49</v>
      </c>
      <c r="D47" t="s">
        <v>121</v>
      </c>
      <c r="E47" t="s">
        <v>86</v>
      </c>
      <c r="F47" t="s">
        <v>122</v>
      </c>
      <c r="G47" t="s">
        <v>122</v>
      </c>
    </row>
    <row r="48" spans="3:7" x14ac:dyDescent="0.25">
      <c r="C48" t="s">
        <v>37</v>
      </c>
      <c r="D48" t="s">
        <v>123</v>
      </c>
      <c r="E48" t="s">
        <v>78</v>
      </c>
      <c r="F48" t="s">
        <v>124</v>
      </c>
      <c r="G48" t="s">
        <v>124</v>
      </c>
    </row>
    <row r="49" spans="3:7" x14ac:dyDescent="0.25">
      <c r="C49" t="s">
        <v>49</v>
      </c>
      <c r="D49" t="s">
        <v>125</v>
      </c>
      <c r="E49" t="s">
        <v>86</v>
      </c>
      <c r="F49" t="s">
        <v>126</v>
      </c>
      <c r="G49" t="s">
        <v>126</v>
      </c>
    </row>
    <row r="50" spans="3:7" x14ac:dyDescent="0.25">
      <c r="C50" t="s">
        <v>5</v>
      </c>
      <c r="D50" t="s">
        <v>127</v>
      </c>
      <c r="E50" t="s">
        <v>75</v>
      </c>
      <c r="F50" t="s">
        <v>128</v>
      </c>
      <c r="G50" t="s">
        <v>128</v>
      </c>
    </row>
    <row r="51" spans="3:7" x14ac:dyDescent="0.25">
      <c r="C51" t="s">
        <v>57</v>
      </c>
      <c r="D51" t="s">
        <v>129</v>
      </c>
      <c r="E51" t="s">
        <v>20</v>
      </c>
      <c r="F51" t="s">
        <v>130</v>
      </c>
      <c r="G51" t="s">
        <v>130</v>
      </c>
    </row>
    <row r="52" spans="3:7" x14ac:dyDescent="0.25">
      <c r="C52" t="s">
        <v>49</v>
      </c>
      <c r="D52" t="s">
        <v>131</v>
      </c>
      <c r="E52" t="s">
        <v>75</v>
      </c>
      <c r="F52" t="s">
        <v>132</v>
      </c>
      <c r="G52" t="s">
        <v>132</v>
      </c>
    </row>
    <row r="53" spans="3:7" x14ac:dyDescent="0.25">
      <c r="C53" t="s">
        <v>54</v>
      </c>
      <c r="D53" t="s">
        <v>133</v>
      </c>
      <c r="E53" t="s">
        <v>103</v>
      </c>
      <c r="F53" t="s">
        <v>134</v>
      </c>
      <c r="G53" t="s">
        <v>134</v>
      </c>
    </row>
    <row r="54" spans="3:7" x14ac:dyDescent="0.25">
      <c r="C54" t="s">
        <v>54</v>
      </c>
      <c r="D54" t="s">
        <v>135</v>
      </c>
      <c r="E54" t="s">
        <v>12</v>
      </c>
      <c r="F54" t="s">
        <v>136</v>
      </c>
      <c r="G54" t="s">
        <v>136</v>
      </c>
    </row>
    <row r="55" spans="3:7" x14ac:dyDescent="0.25">
      <c r="C55" t="s">
        <v>49</v>
      </c>
      <c r="D55" t="s">
        <v>137</v>
      </c>
      <c r="E55" t="s">
        <v>103</v>
      </c>
      <c r="F55" t="s">
        <v>138</v>
      </c>
      <c r="G55" t="s">
        <v>138</v>
      </c>
    </row>
    <row r="56" spans="3:7" x14ac:dyDescent="0.25">
      <c r="C56" t="s">
        <v>449</v>
      </c>
      <c r="D56" t="s">
        <v>139</v>
      </c>
      <c r="E56" t="s">
        <v>86</v>
      </c>
      <c r="F56" t="s">
        <v>140</v>
      </c>
      <c r="G56" t="s">
        <v>140</v>
      </c>
    </row>
    <row r="57" spans="3:7" x14ac:dyDescent="0.25">
      <c r="C57" t="s">
        <v>448</v>
      </c>
      <c r="D57" t="s">
        <v>141</v>
      </c>
      <c r="E57" t="s">
        <v>142</v>
      </c>
      <c r="F57" t="s">
        <v>143</v>
      </c>
      <c r="G57" t="s">
        <v>143</v>
      </c>
    </row>
    <row r="58" spans="3:7" x14ac:dyDescent="0.25">
      <c r="C58" t="s">
        <v>448</v>
      </c>
      <c r="D58" t="s">
        <v>6</v>
      </c>
      <c r="E58" t="s">
        <v>142</v>
      </c>
      <c r="F58" t="s">
        <v>144</v>
      </c>
      <c r="G58" t="s">
        <v>144</v>
      </c>
    </row>
    <row r="59" spans="3:7" x14ac:dyDescent="0.25">
      <c r="C59" t="s">
        <v>448</v>
      </c>
      <c r="D59" t="s">
        <v>145</v>
      </c>
      <c r="E59" t="s">
        <v>142</v>
      </c>
      <c r="F59" t="s">
        <v>146</v>
      </c>
      <c r="G59" t="s">
        <v>146</v>
      </c>
    </row>
    <row r="60" spans="3:7" x14ac:dyDescent="0.25">
      <c r="C60" t="s">
        <v>34</v>
      </c>
      <c r="D60" t="s">
        <v>147</v>
      </c>
      <c r="E60" t="s">
        <v>148</v>
      </c>
      <c r="F60" t="s">
        <v>149</v>
      </c>
      <c r="G60" t="s">
        <v>149</v>
      </c>
    </row>
    <row r="61" spans="3:7" x14ac:dyDescent="0.25">
      <c r="C61" t="s">
        <v>57</v>
      </c>
      <c r="D61" t="s">
        <v>150</v>
      </c>
      <c r="E61" t="s">
        <v>151</v>
      </c>
      <c r="F61" t="s">
        <v>152</v>
      </c>
      <c r="G61" t="s">
        <v>152</v>
      </c>
    </row>
    <row r="62" spans="3:7" x14ac:dyDescent="0.25">
      <c r="C62" t="s">
        <v>449</v>
      </c>
      <c r="D62" t="s">
        <v>153</v>
      </c>
      <c r="E62" t="s">
        <v>78</v>
      </c>
      <c r="F62" t="s">
        <v>154</v>
      </c>
      <c r="G62" t="s">
        <v>154</v>
      </c>
    </row>
    <row r="63" spans="3:7" x14ac:dyDescent="0.25">
      <c r="C63" t="s">
        <v>448</v>
      </c>
      <c r="D63" t="s">
        <v>155</v>
      </c>
      <c r="E63" t="s">
        <v>89</v>
      </c>
      <c r="F63" t="s">
        <v>156</v>
      </c>
      <c r="G63" t="s">
        <v>156</v>
      </c>
    </row>
    <row r="64" spans="3:7" x14ac:dyDescent="0.25">
      <c r="C64" t="s">
        <v>54</v>
      </c>
      <c r="D64" t="s">
        <v>157</v>
      </c>
      <c r="E64" t="s">
        <v>89</v>
      </c>
      <c r="F64" t="s">
        <v>158</v>
      </c>
      <c r="G64" t="s">
        <v>158</v>
      </c>
    </row>
    <row r="65" spans="3:7" x14ac:dyDescent="0.25">
      <c r="C65" t="s">
        <v>37</v>
      </c>
      <c r="D65" t="s">
        <v>159</v>
      </c>
      <c r="E65" t="s">
        <v>160</v>
      </c>
      <c r="F65" t="s">
        <v>161</v>
      </c>
      <c r="G65" t="s">
        <v>161</v>
      </c>
    </row>
    <row r="66" spans="3:7" x14ac:dyDescent="0.25">
      <c r="C66" t="s">
        <v>5</v>
      </c>
      <c r="D66" t="s">
        <v>162</v>
      </c>
      <c r="E66" t="s">
        <v>89</v>
      </c>
      <c r="F66" t="s">
        <v>163</v>
      </c>
      <c r="G66" t="s">
        <v>163</v>
      </c>
    </row>
    <row r="67" spans="3:7" x14ac:dyDescent="0.25">
      <c r="C67" t="s">
        <v>68</v>
      </c>
      <c r="D67" t="s">
        <v>164</v>
      </c>
      <c r="E67" t="s">
        <v>165</v>
      </c>
      <c r="F67" t="s">
        <v>166</v>
      </c>
      <c r="G67" t="s">
        <v>166</v>
      </c>
    </row>
    <row r="68" spans="3:7" x14ac:dyDescent="0.25">
      <c r="C68" t="s">
        <v>57</v>
      </c>
      <c r="D68" t="s">
        <v>167</v>
      </c>
      <c r="E68" t="s">
        <v>20</v>
      </c>
      <c r="F68" t="s">
        <v>168</v>
      </c>
      <c r="G68" t="s">
        <v>168</v>
      </c>
    </row>
    <row r="69" spans="3:7" x14ac:dyDescent="0.25">
      <c r="C69" t="s">
        <v>448</v>
      </c>
      <c r="D69" t="s">
        <v>169</v>
      </c>
      <c r="E69" t="s">
        <v>170</v>
      </c>
      <c r="F69" t="s">
        <v>171</v>
      </c>
      <c r="G69" t="s">
        <v>171</v>
      </c>
    </row>
    <row r="70" spans="3:7" x14ac:dyDescent="0.25">
      <c r="C70" t="s">
        <v>62</v>
      </c>
      <c r="D70" t="s">
        <v>172</v>
      </c>
      <c r="E70" t="s">
        <v>78</v>
      </c>
      <c r="F70" t="s">
        <v>173</v>
      </c>
      <c r="G70" t="s">
        <v>173</v>
      </c>
    </row>
    <row r="71" spans="3:7" x14ac:dyDescent="0.25">
      <c r="C71" t="s">
        <v>5</v>
      </c>
      <c r="D71" t="s">
        <v>174</v>
      </c>
      <c r="E71" t="s">
        <v>103</v>
      </c>
      <c r="F71" t="s">
        <v>175</v>
      </c>
      <c r="G71" t="s">
        <v>175</v>
      </c>
    </row>
    <row r="72" spans="3:7" x14ac:dyDescent="0.25">
      <c r="C72" t="s">
        <v>68</v>
      </c>
      <c r="D72" t="s">
        <v>176</v>
      </c>
      <c r="E72" t="s">
        <v>151</v>
      </c>
      <c r="F72" t="s">
        <v>177</v>
      </c>
      <c r="G72" t="s">
        <v>177</v>
      </c>
    </row>
    <row r="73" spans="3:7" x14ac:dyDescent="0.25">
      <c r="C73" t="s">
        <v>57</v>
      </c>
      <c r="D73" t="s">
        <v>178</v>
      </c>
      <c r="E73" t="s">
        <v>148</v>
      </c>
      <c r="F73" t="s">
        <v>179</v>
      </c>
      <c r="G73" t="s">
        <v>179</v>
      </c>
    </row>
    <row r="74" spans="3:7" x14ac:dyDescent="0.25">
      <c r="C74" t="s">
        <v>34</v>
      </c>
      <c r="D74" t="s">
        <v>180</v>
      </c>
      <c r="E74" t="s">
        <v>86</v>
      </c>
      <c r="F74" t="s">
        <v>181</v>
      </c>
      <c r="G74" t="s">
        <v>181</v>
      </c>
    </row>
    <row r="75" spans="3:7" x14ac:dyDescent="0.25">
      <c r="C75" t="s">
        <v>57</v>
      </c>
      <c r="D75" t="s">
        <v>182</v>
      </c>
      <c r="E75" t="s">
        <v>160</v>
      </c>
      <c r="F75" t="s">
        <v>183</v>
      </c>
      <c r="G75" t="s">
        <v>183</v>
      </c>
    </row>
    <row r="76" spans="3:7" x14ac:dyDescent="0.25">
      <c r="C76" t="s">
        <v>57</v>
      </c>
      <c r="D76" t="s">
        <v>184</v>
      </c>
      <c r="E76" t="s">
        <v>78</v>
      </c>
      <c r="F76" t="s">
        <v>185</v>
      </c>
      <c r="G76" t="s">
        <v>185</v>
      </c>
    </row>
    <row r="77" spans="3:7" x14ac:dyDescent="0.25">
      <c r="C77" t="s">
        <v>5</v>
      </c>
      <c r="D77" t="s">
        <v>186</v>
      </c>
      <c r="E77" t="s">
        <v>86</v>
      </c>
      <c r="F77" t="s">
        <v>187</v>
      </c>
      <c r="G77" t="s">
        <v>187</v>
      </c>
    </row>
    <row r="78" spans="3:7" x14ac:dyDescent="0.25">
      <c r="C78" t="s">
        <v>448</v>
      </c>
      <c r="D78" t="s">
        <v>188</v>
      </c>
      <c r="E78" t="s">
        <v>75</v>
      </c>
      <c r="F78" t="s">
        <v>189</v>
      </c>
      <c r="G78" t="s">
        <v>189</v>
      </c>
    </row>
    <row r="79" spans="3:7" x14ac:dyDescent="0.25">
      <c r="C79" t="s">
        <v>54</v>
      </c>
      <c r="D79" t="s">
        <v>190</v>
      </c>
      <c r="E79" t="s">
        <v>17</v>
      </c>
      <c r="F79" t="s">
        <v>191</v>
      </c>
      <c r="G79" t="s">
        <v>191</v>
      </c>
    </row>
    <row r="80" spans="3:7" x14ac:dyDescent="0.25">
      <c r="C80" t="s">
        <v>57</v>
      </c>
      <c r="D80" t="s">
        <v>192</v>
      </c>
      <c r="E80" t="s">
        <v>193</v>
      </c>
      <c r="F80" t="s">
        <v>194</v>
      </c>
      <c r="G80" t="s">
        <v>194</v>
      </c>
    </row>
    <row r="81" spans="3:7" x14ac:dyDescent="0.25">
      <c r="C81" t="s">
        <v>57</v>
      </c>
      <c r="D81" t="s">
        <v>195</v>
      </c>
      <c r="E81" t="s">
        <v>193</v>
      </c>
      <c r="F81" t="s">
        <v>194</v>
      </c>
      <c r="G81" t="s">
        <v>194</v>
      </c>
    </row>
    <row r="82" spans="3:7" x14ac:dyDescent="0.25">
      <c r="C82" t="s">
        <v>37</v>
      </c>
      <c r="D82" t="s">
        <v>196</v>
      </c>
      <c r="E82" t="s">
        <v>197</v>
      </c>
      <c r="F82" t="s">
        <v>198</v>
      </c>
      <c r="G82" t="s">
        <v>198</v>
      </c>
    </row>
    <row r="83" spans="3:7" x14ac:dyDescent="0.25">
      <c r="C83" t="s">
        <v>54</v>
      </c>
      <c r="D83" t="s">
        <v>199</v>
      </c>
      <c r="E83" t="s">
        <v>200</v>
      </c>
      <c r="F83" t="s">
        <v>201</v>
      </c>
      <c r="G83" t="s">
        <v>201</v>
      </c>
    </row>
    <row r="84" spans="3:7" x14ac:dyDescent="0.25">
      <c r="C84" t="s">
        <v>37</v>
      </c>
      <c r="D84" t="s">
        <v>202</v>
      </c>
      <c r="E84" t="s">
        <v>197</v>
      </c>
      <c r="F84" t="s">
        <v>203</v>
      </c>
      <c r="G84" t="s">
        <v>203</v>
      </c>
    </row>
    <row r="85" spans="3:7" x14ac:dyDescent="0.25">
      <c r="C85" t="s">
        <v>68</v>
      </c>
      <c r="D85" t="s">
        <v>204</v>
      </c>
      <c r="E85" t="s">
        <v>148</v>
      </c>
      <c r="F85" t="s">
        <v>205</v>
      </c>
      <c r="G85" t="s">
        <v>205</v>
      </c>
    </row>
    <row r="86" spans="3:7" x14ac:dyDescent="0.25">
      <c r="C86" t="s">
        <v>57</v>
      </c>
      <c r="D86" t="s">
        <v>206</v>
      </c>
      <c r="E86" t="s">
        <v>151</v>
      </c>
      <c r="F86" t="s">
        <v>207</v>
      </c>
      <c r="G86" t="s">
        <v>207</v>
      </c>
    </row>
    <row r="87" spans="3:7" x14ac:dyDescent="0.25">
      <c r="C87" t="s">
        <v>34</v>
      </c>
      <c r="D87" t="s">
        <v>208</v>
      </c>
      <c r="E87" t="s">
        <v>200</v>
      </c>
      <c r="F87" t="s">
        <v>209</v>
      </c>
      <c r="G87" t="s">
        <v>209</v>
      </c>
    </row>
    <row r="88" spans="3:7" x14ac:dyDescent="0.25">
      <c r="C88" t="s">
        <v>57</v>
      </c>
      <c r="D88" t="s">
        <v>210</v>
      </c>
      <c r="E88" t="s">
        <v>211</v>
      </c>
      <c r="F88" t="s">
        <v>212</v>
      </c>
      <c r="G88" t="s">
        <v>212</v>
      </c>
    </row>
    <row r="89" spans="3:7" x14ac:dyDescent="0.25">
      <c r="C89" t="s">
        <v>57</v>
      </c>
      <c r="D89" t="s">
        <v>213</v>
      </c>
      <c r="E89" t="s">
        <v>211</v>
      </c>
      <c r="F89" t="s">
        <v>214</v>
      </c>
      <c r="G89" t="s">
        <v>214</v>
      </c>
    </row>
    <row r="90" spans="3:7" x14ac:dyDescent="0.25">
      <c r="C90" t="s">
        <v>57</v>
      </c>
      <c r="D90" t="s">
        <v>215</v>
      </c>
      <c r="E90" t="s">
        <v>211</v>
      </c>
      <c r="F90" t="s">
        <v>216</v>
      </c>
      <c r="G90" t="s">
        <v>216</v>
      </c>
    </row>
    <row r="91" spans="3:7" x14ac:dyDescent="0.25">
      <c r="C91" t="s">
        <v>34</v>
      </c>
      <c r="D91" t="s">
        <v>217</v>
      </c>
      <c r="E91" t="s">
        <v>200</v>
      </c>
      <c r="F91" t="s">
        <v>218</v>
      </c>
      <c r="G91" t="s">
        <v>218</v>
      </c>
    </row>
    <row r="92" spans="3:7" x14ac:dyDescent="0.25">
      <c r="C92" t="s">
        <v>34</v>
      </c>
      <c r="D92" t="s">
        <v>219</v>
      </c>
      <c r="E92" t="s">
        <v>17</v>
      </c>
      <c r="F92" t="s">
        <v>220</v>
      </c>
      <c r="G92" t="s">
        <v>220</v>
      </c>
    </row>
    <row r="93" spans="3:7" x14ac:dyDescent="0.25">
      <c r="C93" t="s">
        <v>5</v>
      </c>
      <c r="D93" t="s">
        <v>221</v>
      </c>
      <c r="E93" t="s">
        <v>98</v>
      </c>
      <c r="F93" t="s">
        <v>222</v>
      </c>
      <c r="G93" t="s">
        <v>222</v>
      </c>
    </row>
    <row r="94" spans="3:7" x14ac:dyDescent="0.25">
      <c r="C94" t="s">
        <v>57</v>
      </c>
      <c r="D94" t="s">
        <v>223</v>
      </c>
      <c r="E94" t="s">
        <v>75</v>
      </c>
      <c r="F94" t="s">
        <v>224</v>
      </c>
      <c r="G94" t="s">
        <v>224</v>
      </c>
    </row>
    <row r="95" spans="3:7" x14ac:dyDescent="0.25">
      <c r="C95" t="s">
        <v>57</v>
      </c>
      <c r="D95" t="s">
        <v>225</v>
      </c>
      <c r="E95" t="s">
        <v>226</v>
      </c>
      <c r="F95" t="s">
        <v>227</v>
      </c>
      <c r="G95" t="s">
        <v>227</v>
      </c>
    </row>
    <row r="96" spans="3:7" x14ac:dyDescent="0.25">
      <c r="C96" t="s">
        <v>37</v>
      </c>
      <c r="D96" t="s">
        <v>228</v>
      </c>
      <c r="E96" t="s">
        <v>197</v>
      </c>
      <c r="F96" t="s">
        <v>229</v>
      </c>
      <c r="G96" t="s">
        <v>229</v>
      </c>
    </row>
    <row r="97" spans="3:7" x14ac:dyDescent="0.25">
      <c r="C97" t="s">
        <v>448</v>
      </c>
      <c r="D97" t="s">
        <v>230</v>
      </c>
      <c r="E97" t="s">
        <v>226</v>
      </c>
      <c r="F97" t="s">
        <v>231</v>
      </c>
      <c r="G97" t="s">
        <v>231</v>
      </c>
    </row>
    <row r="98" spans="3:7" x14ac:dyDescent="0.25">
      <c r="C98" t="s">
        <v>5</v>
      </c>
      <c r="D98" t="s">
        <v>232</v>
      </c>
      <c r="E98" t="s">
        <v>160</v>
      </c>
      <c r="F98" t="s">
        <v>233</v>
      </c>
      <c r="G98" t="s">
        <v>233</v>
      </c>
    </row>
    <row r="99" spans="3:7" x14ac:dyDescent="0.25">
      <c r="C99" t="s">
        <v>57</v>
      </c>
      <c r="D99" t="s">
        <v>234</v>
      </c>
      <c r="E99" t="s">
        <v>148</v>
      </c>
      <c r="F99" t="s">
        <v>235</v>
      </c>
      <c r="G99" t="s">
        <v>235</v>
      </c>
    </row>
    <row r="100" spans="3:7" x14ac:dyDescent="0.25">
      <c r="C100" t="s">
        <v>68</v>
      </c>
      <c r="D100" t="s">
        <v>236</v>
      </c>
      <c r="E100" t="s">
        <v>75</v>
      </c>
      <c r="F100" t="s">
        <v>235</v>
      </c>
      <c r="G100" t="s">
        <v>235</v>
      </c>
    </row>
    <row r="101" spans="3:7" x14ac:dyDescent="0.25">
      <c r="C101" t="s">
        <v>57</v>
      </c>
      <c r="D101" t="s">
        <v>237</v>
      </c>
      <c r="E101" t="s">
        <v>160</v>
      </c>
      <c r="F101" t="s">
        <v>238</v>
      </c>
      <c r="G101" t="s">
        <v>238</v>
      </c>
    </row>
    <row r="102" spans="3:7" x14ac:dyDescent="0.25">
      <c r="C102" t="s">
        <v>68</v>
      </c>
      <c r="D102" t="s">
        <v>239</v>
      </c>
      <c r="E102" t="s">
        <v>75</v>
      </c>
      <c r="F102" t="s">
        <v>240</v>
      </c>
      <c r="G102" t="s">
        <v>240</v>
      </c>
    </row>
    <row r="103" spans="3:7" x14ac:dyDescent="0.25">
      <c r="C103" t="s">
        <v>68</v>
      </c>
      <c r="D103" t="s">
        <v>241</v>
      </c>
      <c r="E103" t="s">
        <v>75</v>
      </c>
      <c r="F103" t="s">
        <v>242</v>
      </c>
      <c r="G103" t="s">
        <v>242</v>
      </c>
    </row>
    <row r="104" spans="3:7" x14ac:dyDescent="0.25">
      <c r="C104" t="s">
        <v>49</v>
      </c>
      <c r="D104" t="s">
        <v>243</v>
      </c>
      <c r="E104" t="s">
        <v>148</v>
      </c>
      <c r="F104" t="s">
        <v>244</v>
      </c>
      <c r="G104" t="s">
        <v>244</v>
      </c>
    </row>
    <row r="105" spans="3:7" x14ac:dyDescent="0.25">
      <c r="C105" t="s">
        <v>68</v>
      </c>
      <c r="D105" t="s">
        <v>245</v>
      </c>
      <c r="E105" t="s">
        <v>193</v>
      </c>
      <c r="F105" t="s">
        <v>246</v>
      </c>
      <c r="G105" t="s">
        <v>246</v>
      </c>
    </row>
    <row r="106" spans="3:7" x14ac:dyDescent="0.25">
      <c r="C106" t="s">
        <v>68</v>
      </c>
      <c r="D106" t="s">
        <v>247</v>
      </c>
      <c r="E106" t="s">
        <v>20</v>
      </c>
      <c r="F106" t="s">
        <v>248</v>
      </c>
      <c r="G106" t="s">
        <v>248</v>
      </c>
    </row>
    <row r="107" spans="3:7" x14ac:dyDescent="0.25">
      <c r="C107" t="s">
        <v>49</v>
      </c>
      <c r="D107" t="s">
        <v>249</v>
      </c>
      <c r="E107" t="s">
        <v>78</v>
      </c>
      <c r="F107" t="s">
        <v>250</v>
      </c>
      <c r="G107" t="s">
        <v>250</v>
      </c>
    </row>
    <row r="108" spans="3:7" x14ac:dyDescent="0.25">
      <c r="C108" t="s">
        <v>49</v>
      </c>
      <c r="D108" t="s">
        <v>251</v>
      </c>
      <c r="E108" t="s">
        <v>26</v>
      </c>
      <c r="F108" t="s">
        <v>252</v>
      </c>
      <c r="G108" t="s">
        <v>252</v>
      </c>
    </row>
    <row r="109" spans="3:7" x14ac:dyDescent="0.25">
      <c r="C109" t="s">
        <v>68</v>
      </c>
      <c r="D109" t="s">
        <v>253</v>
      </c>
      <c r="E109" t="s">
        <v>78</v>
      </c>
      <c r="F109" t="s">
        <v>254</v>
      </c>
      <c r="G109" t="s">
        <v>254</v>
      </c>
    </row>
    <row r="110" spans="3:7" x14ac:dyDescent="0.25">
      <c r="C110" t="s">
        <v>448</v>
      </c>
      <c r="D110" t="s">
        <v>255</v>
      </c>
      <c r="E110" t="s">
        <v>148</v>
      </c>
      <c r="F110" t="s">
        <v>256</v>
      </c>
      <c r="G110" t="s">
        <v>256</v>
      </c>
    </row>
    <row r="111" spans="3:7" x14ac:dyDescent="0.25">
      <c r="C111" t="s">
        <v>449</v>
      </c>
      <c r="D111" t="s">
        <v>257</v>
      </c>
      <c r="E111" t="s">
        <v>148</v>
      </c>
      <c r="F111" t="s">
        <v>258</v>
      </c>
      <c r="G111" t="s">
        <v>258</v>
      </c>
    </row>
    <row r="112" spans="3:7" x14ac:dyDescent="0.25">
      <c r="C112" t="s">
        <v>57</v>
      </c>
      <c r="D112" t="s">
        <v>259</v>
      </c>
      <c r="E112" t="s">
        <v>170</v>
      </c>
      <c r="F112" t="s">
        <v>260</v>
      </c>
      <c r="G112" t="s">
        <v>260</v>
      </c>
    </row>
    <row r="113" spans="3:7" x14ac:dyDescent="0.25">
      <c r="C113" t="s">
        <v>68</v>
      </c>
      <c r="D113" t="s">
        <v>261</v>
      </c>
      <c r="E113" t="s">
        <v>20</v>
      </c>
      <c r="F113" t="s">
        <v>262</v>
      </c>
      <c r="G113" t="s">
        <v>262</v>
      </c>
    </row>
    <row r="114" spans="3:7" x14ac:dyDescent="0.25">
      <c r="C114" t="s">
        <v>44</v>
      </c>
      <c r="D114" t="s">
        <v>263</v>
      </c>
      <c r="E114" t="s">
        <v>75</v>
      </c>
      <c r="F114" t="s">
        <v>264</v>
      </c>
      <c r="G114" t="s">
        <v>264</v>
      </c>
    </row>
    <row r="115" spans="3:7" x14ac:dyDescent="0.25">
      <c r="C115" t="s">
        <v>57</v>
      </c>
      <c r="D115" t="s">
        <v>265</v>
      </c>
      <c r="E115" t="s">
        <v>20</v>
      </c>
      <c r="F115" t="s">
        <v>266</v>
      </c>
      <c r="G115" t="s">
        <v>266</v>
      </c>
    </row>
    <row r="116" spans="3:7" x14ac:dyDescent="0.25">
      <c r="C116" t="s">
        <v>57</v>
      </c>
      <c r="D116" t="s">
        <v>267</v>
      </c>
      <c r="E116" t="s">
        <v>170</v>
      </c>
      <c r="F116" t="s">
        <v>268</v>
      </c>
      <c r="G116" t="s">
        <v>268</v>
      </c>
    </row>
    <row r="117" spans="3:7" x14ac:dyDescent="0.25">
      <c r="C117" t="s">
        <v>57</v>
      </c>
      <c r="D117" t="s">
        <v>269</v>
      </c>
      <c r="E117" t="s">
        <v>170</v>
      </c>
      <c r="F117" t="s">
        <v>268</v>
      </c>
      <c r="G117" t="s">
        <v>268</v>
      </c>
    </row>
    <row r="118" spans="3:7" x14ac:dyDescent="0.25">
      <c r="C118" t="s">
        <v>5</v>
      </c>
      <c r="D118" t="s">
        <v>270</v>
      </c>
      <c r="E118" t="s">
        <v>78</v>
      </c>
      <c r="F118" t="s">
        <v>271</v>
      </c>
      <c r="G118" t="s">
        <v>271</v>
      </c>
    </row>
    <row r="119" spans="3:7" x14ac:dyDescent="0.25">
      <c r="C119" t="s">
        <v>448</v>
      </c>
      <c r="D119" t="s">
        <v>272</v>
      </c>
      <c r="E119" t="s">
        <v>193</v>
      </c>
      <c r="F119" t="s">
        <v>273</v>
      </c>
      <c r="G119" t="s">
        <v>273</v>
      </c>
    </row>
    <row r="120" spans="3:7" x14ac:dyDescent="0.25">
      <c r="C120" t="s">
        <v>448</v>
      </c>
      <c r="D120" t="s">
        <v>274</v>
      </c>
      <c r="E120" t="s">
        <v>20</v>
      </c>
      <c r="F120" t="s">
        <v>275</v>
      </c>
      <c r="G120" t="s">
        <v>275</v>
      </c>
    </row>
    <row r="121" spans="3:7" x14ac:dyDescent="0.25">
      <c r="C121" t="s">
        <v>57</v>
      </c>
      <c r="D121" t="s">
        <v>276</v>
      </c>
      <c r="E121" t="s">
        <v>66</v>
      </c>
      <c r="F121" t="s">
        <v>277</v>
      </c>
      <c r="G121" t="s">
        <v>277</v>
      </c>
    </row>
    <row r="122" spans="3:7" x14ac:dyDescent="0.25">
      <c r="C122" t="s">
        <v>62</v>
      </c>
      <c r="D122" t="s">
        <v>278</v>
      </c>
      <c r="E122" t="s">
        <v>151</v>
      </c>
      <c r="F122" t="s">
        <v>279</v>
      </c>
      <c r="G122" t="s">
        <v>279</v>
      </c>
    </row>
    <row r="123" spans="3:7" x14ac:dyDescent="0.25">
      <c r="C123" t="s">
        <v>449</v>
      </c>
      <c r="D123" t="s">
        <v>280</v>
      </c>
      <c r="E123" t="s">
        <v>20</v>
      </c>
      <c r="F123" t="s">
        <v>281</v>
      </c>
      <c r="G123" t="s">
        <v>281</v>
      </c>
    </row>
    <row r="124" spans="3:7" x14ac:dyDescent="0.25">
      <c r="C124" t="s">
        <v>448</v>
      </c>
      <c r="D124" t="s">
        <v>282</v>
      </c>
      <c r="E124" t="s">
        <v>78</v>
      </c>
      <c r="F124" t="s">
        <v>283</v>
      </c>
      <c r="G124" t="s">
        <v>283</v>
      </c>
    </row>
    <row r="125" spans="3:7" x14ac:dyDescent="0.25">
      <c r="C125" t="s">
        <v>5</v>
      </c>
      <c r="D125" t="s">
        <v>284</v>
      </c>
      <c r="E125" t="s">
        <v>151</v>
      </c>
      <c r="F125" t="s">
        <v>285</v>
      </c>
      <c r="G125" t="s">
        <v>285</v>
      </c>
    </row>
    <row r="126" spans="3:7" x14ac:dyDescent="0.25">
      <c r="C126" t="s">
        <v>449</v>
      </c>
      <c r="D126" t="s">
        <v>286</v>
      </c>
      <c r="E126" t="s">
        <v>226</v>
      </c>
      <c r="F126" t="s">
        <v>287</v>
      </c>
      <c r="G126" t="s">
        <v>287</v>
      </c>
    </row>
    <row r="127" spans="3:7" x14ac:dyDescent="0.25">
      <c r="C127" t="s">
        <v>57</v>
      </c>
      <c r="D127" t="s">
        <v>288</v>
      </c>
      <c r="E127" t="s">
        <v>289</v>
      </c>
      <c r="F127" t="s">
        <v>290</v>
      </c>
      <c r="G127" t="s">
        <v>290</v>
      </c>
    </row>
    <row r="128" spans="3:7" x14ac:dyDescent="0.25">
      <c r="C128" t="s">
        <v>57</v>
      </c>
      <c r="D128" t="s">
        <v>291</v>
      </c>
      <c r="E128" t="s">
        <v>289</v>
      </c>
      <c r="F128" t="s">
        <v>290</v>
      </c>
      <c r="G128" t="s">
        <v>290</v>
      </c>
    </row>
    <row r="129" spans="3:7" x14ac:dyDescent="0.25">
      <c r="C129" t="s">
        <v>57</v>
      </c>
      <c r="D129" t="s">
        <v>292</v>
      </c>
      <c r="E129" t="s">
        <v>148</v>
      </c>
      <c r="F129" t="s">
        <v>293</v>
      </c>
      <c r="G129" t="s">
        <v>293</v>
      </c>
    </row>
    <row r="130" spans="3:7" x14ac:dyDescent="0.25">
      <c r="C130" t="s">
        <v>449</v>
      </c>
      <c r="D130" t="s">
        <v>294</v>
      </c>
      <c r="E130" t="s">
        <v>170</v>
      </c>
      <c r="F130" t="s">
        <v>295</v>
      </c>
      <c r="G130" t="s">
        <v>295</v>
      </c>
    </row>
    <row r="131" spans="3:7" x14ac:dyDescent="0.25">
      <c r="C131" t="s">
        <v>54</v>
      </c>
      <c r="D131" t="s">
        <v>296</v>
      </c>
      <c r="E131" t="s">
        <v>20</v>
      </c>
      <c r="F131" t="s">
        <v>297</v>
      </c>
      <c r="G131" t="s">
        <v>297</v>
      </c>
    </row>
    <row r="132" spans="3:7" x14ac:dyDescent="0.25">
      <c r="C132" t="s">
        <v>49</v>
      </c>
      <c r="D132" t="s">
        <v>298</v>
      </c>
      <c r="E132" t="s">
        <v>226</v>
      </c>
      <c r="F132" t="s">
        <v>299</v>
      </c>
      <c r="G132" t="s">
        <v>299</v>
      </c>
    </row>
    <row r="133" spans="3:7" x14ac:dyDescent="0.25">
      <c r="C133" t="s">
        <v>49</v>
      </c>
      <c r="D133" t="s">
        <v>300</v>
      </c>
      <c r="E133" t="s">
        <v>20</v>
      </c>
      <c r="F133" t="s">
        <v>301</v>
      </c>
      <c r="G133" t="s">
        <v>301</v>
      </c>
    </row>
    <row r="134" spans="3:7" x14ac:dyDescent="0.25">
      <c r="C134" t="s">
        <v>44</v>
      </c>
      <c r="D134" t="s">
        <v>302</v>
      </c>
      <c r="E134" t="s">
        <v>148</v>
      </c>
      <c r="F134" t="s">
        <v>303</v>
      </c>
      <c r="G134" t="s">
        <v>303</v>
      </c>
    </row>
    <row r="135" spans="3:7" x14ac:dyDescent="0.25">
      <c r="C135" t="s">
        <v>54</v>
      </c>
      <c r="D135" t="s">
        <v>304</v>
      </c>
      <c r="E135" t="s">
        <v>23</v>
      </c>
      <c r="F135" t="s">
        <v>305</v>
      </c>
      <c r="G135" t="s">
        <v>305</v>
      </c>
    </row>
    <row r="136" spans="3:7" x14ac:dyDescent="0.25">
      <c r="C136" t="s">
        <v>68</v>
      </c>
      <c r="D136" t="s">
        <v>306</v>
      </c>
      <c r="E136" t="s">
        <v>78</v>
      </c>
      <c r="F136" t="s">
        <v>307</v>
      </c>
      <c r="G136" t="s">
        <v>307</v>
      </c>
    </row>
    <row r="137" spans="3:7" x14ac:dyDescent="0.25">
      <c r="C137" t="s">
        <v>449</v>
      </c>
      <c r="D137" t="s">
        <v>308</v>
      </c>
      <c r="E137" t="s">
        <v>160</v>
      </c>
      <c r="F137" t="s">
        <v>309</v>
      </c>
      <c r="G137" t="s">
        <v>309</v>
      </c>
    </row>
    <row r="138" spans="3:7" x14ac:dyDescent="0.25">
      <c r="C138" t="s">
        <v>68</v>
      </c>
      <c r="D138" t="s">
        <v>310</v>
      </c>
      <c r="E138" t="s">
        <v>83</v>
      </c>
      <c r="F138" t="s">
        <v>311</v>
      </c>
      <c r="G138" t="s">
        <v>311</v>
      </c>
    </row>
    <row r="139" spans="3:7" x14ac:dyDescent="0.25">
      <c r="C139" t="s">
        <v>449</v>
      </c>
      <c r="D139" t="s">
        <v>312</v>
      </c>
      <c r="E139" t="s">
        <v>26</v>
      </c>
      <c r="F139" t="s">
        <v>313</v>
      </c>
      <c r="G139" t="s">
        <v>313</v>
      </c>
    </row>
    <row r="140" spans="3:7" x14ac:dyDescent="0.25">
      <c r="C140" t="s">
        <v>449</v>
      </c>
      <c r="D140" t="s">
        <v>314</v>
      </c>
      <c r="E140" t="s">
        <v>98</v>
      </c>
      <c r="F140" t="s">
        <v>315</v>
      </c>
      <c r="G140" t="s">
        <v>315</v>
      </c>
    </row>
    <row r="141" spans="3:7" x14ac:dyDescent="0.25">
      <c r="C141" t="s">
        <v>57</v>
      </c>
      <c r="D141" t="s">
        <v>316</v>
      </c>
      <c r="E141" t="s">
        <v>317</v>
      </c>
      <c r="F141" t="s">
        <v>318</v>
      </c>
      <c r="G141" t="s">
        <v>318</v>
      </c>
    </row>
    <row r="142" spans="3:7" x14ac:dyDescent="0.25">
      <c r="C142" t="s">
        <v>57</v>
      </c>
      <c r="D142" t="s">
        <v>319</v>
      </c>
      <c r="E142" t="s">
        <v>317</v>
      </c>
      <c r="F142" t="s">
        <v>320</v>
      </c>
      <c r="G142" t="s">
        <v>320</v>
      </c>
    </row>
    <row r="143" spans="3:7" x14ac:dyDescent="0.25">
      <c r="C143" t="s">
        <v>57</v>
      </c>
      <c r="D143" t="s">
        <v>321</v>
      </c>
      <c r="E143" t="s">
        <v>317</v>
      </c>
      <c r="F143" t="s">
        <v>322</v>
      </c>
      <c r="G143" t="s">
        <v>322</v>
      </c>
    </row>
    <row r="144" spans="3:7" x14ac:dyDescent="0.25">
      <c r="C144" t="s">
        <v>37</v>
      </c>
      <c r="D144" t="s">
        <v>323</v>
      </c>
      <c r="E144" t="s">
        <v>151</v>
      </c>
      <c r="F144" t="s">
        <v>324</v>
      </c>
      <c r="G144" t="s">
        <v>324</v>
      </c>
    </row>
    <row r="145" spans="3:7" x14ac:dyDescent="0.25">
      <c r="C145" t="s">
        <v>57</v>
      </c>
      <c r="D145" t="s">
        <v>325</v>
      </c>
      <c r="E145" t="s">
        <v>326</v>
      </c>
      <c r="F145" t="s">
        <v>327</v>
      </c>
      <c r="G145" t="s">
        <v>327</v>
      </c>
    </row>
    <row r="146" spans="3:7" x14ac:dyDescent="0.25">
      <c r="C146" t="s">
        <v>449</v>
      </c>
      <c r="D146" t="s">
        <v>328</v>
      </c>
      <c r="E146" t="s">
        <v>193</v>
      </c>
      <c r="F146" t="s">
        <v>329</v>
      </c>
      <c r="G146" t="s">
        <v>329</v>
      </c>
    </row>
    <row r="147" spans="3:7" x14ac:dyDescent="0.25">
      <c r="C147" t="s">
        <v>57</v>
      </c>
      <c r="D147" t="s">
        <v>330</v>
      </c>
      <c r="E147" t="s">
        <v>326</v>
      </c>
      <c r="F147" t="s">
        <v>331</v>
      </c>
      <c r="G147" t="s">
        <v>331</v>
      </c>
    </row>
    <row r="148" spans="3:7" x14ac:dyDescent="0.25">
      <c r="C148" t="s">
        <v>54</v>
      </c>
      <c r="D148" t="s">
        <v>332</v>
      </c>
      <c r="E148" t="s">
        <v>26</v>
      </c>
      <c r="F148" t="s">
        <v>333</v>
      </c>
      <c r="G148" t="s">
        <v>333</v>
      </c>
    </row>
    <row r="149" spans="3:7" x14ac:dyDescent="0.25">
      <c r="C149" t="s">
        <v>57</v>
      </c>
      <c r="D149" t="s">
        <v>334</v>
      </c>
      <c r="E149" t="s">
        <v>89</v>
      </c>
      <c r="F149" t="s">
        <v>335</v>
      </c>
      <c r="G149" t="s">
        <v>335</v>
      </c>
    </row>
    <row r="150" spans="3:7" x14ac:dyDescent="0.25">
      <c r="C150" t="s">
        <v>448</v>
      </c>
      <c r="D150" t="s">
        <v>336</v>
      </c>
      <c r="E150" t="s">
        <v>151</v>
      </c>
      <c r="F150" t="s">
        <v>337</v>
      </c>
      <c r="G150" t="s">
        <v>337</v>
      </c>
    </row>
    <row r="151" spans="3:7" x14ac:dyDescent="0.25">
      <c r="C151" t="s">
        <v>57</v>
      </c>
      <c r="D151" t="s">
        <v>338</v>
      </c>
      <c r="E151" t="s">
        <v>326</v>
      </c>
      <c r="F151" t="s">
        <v>339</v>
      </c>
      <c r="G151" t="s">
        <v>339</v>
      </c>
    </row>
    <row r="152" spans="3:7" x14ac:dyDescent="0.25">
      <c r="C152" t="s">
        <v>57</v>
      </c>
      <c r="D152" t="s">
        <v>340</v>
      </c>
      <c r="E152" t="s">
        <v>83</v>
      </c>
      <c r="F152" t="s">
        <v>341</v>
      </c>
      <c r="G152" t="s">
        <v>341</v>
      </c>
    </row>
    <row r="153" spans="3:7" x14ac:dyDescent="0.25">
      <c r="C153" t="s">
        <v>49</v>
      </c>
      <c r="D153" t="s">
        <v>342</v>
      </c>
      <c r="E153" t="s">
        <v>72</v>
      </c>
      <c r="F153" t="s">
        <v>343</v>
      </c>
      <c r="G153" t="s">
        <v>343</v>
      </c>
    </row>
    <row r="154" spans="3:7" x14ac:dyDescent="0.25">
      <c r="C154" t="s">
        <v>57</v>
      </c>
      <c r="D154" t="s">
        <v>344</v>
      </c>
      <c r="E154" t="s">
        <v>86</v>
      </c>
      <c r="F154" t="s">
        <v>345</v>
      </c>
      <c r="G154" t="s">
        <v>345</v>
      </c>
    </row>
    <row r="155" spans="3:7" x14ac:dyDescent="0.25">
      <c r="C155" t="s">
        <v>68</v>
      </c>
      <c r="D155" t="s">
        <v>346</v>
      </c>
      <c r="E155" t="s">
        <v>200</v>
      </c>
      <c r="F155" t="s">
        <v>347</v>
      </c>
      <c r="G155" t="s">
        <v>347</v>
      </c>
    </row>
    <row r="156" spans="3:7" x14ac:dyDescent="0.25">
      <c r="C156" t="s">
        <v>68</v>
      </c>
      <c r="D156" t="s">
        <v>348</v>
      </c>
      <c r="E156" t="s">
        <v>200</v>
      </c>
      <c r="F156" t="s">
        <v>349</v>
      </c>
      <c r="G156" t="s">
        <v>349</v>
      </c>
    </row>
    <row r="157" spans="3:7" x14ac:dyDescent="0.25">
      <c r="C157" t="s">
        <v>37</v>
      </c>
      <c r="D157" t="s">
        <v>350</v>
      </c>
      <c r="E157" t="s">
        <v>20</v>
      </c>
      <c r="F157" t="s">
        <v>351</v>
      </c>
      <c r="G157" t="s">
        <v>351</v>
      </c>
    </row>
    <row r="158" spans="3:7" x14ac:dyDescent="0.25">
      <c r="C158" t="s">
        <v>49</v>
      </c>
      <c r="D158" t="s">
        <v>352</v>
      </c>
      <c r="E158" t="s">
        <v>193</v>
      </c>
      <c r="F158" t="s">
        <v>353</v>
      </c>
      <c r="G158" t="s">
        <v>353</v>
      </c>
    </row>
    <row r="159" spans="3:7" x14ac:dyDescent="0.25">
      <c r="C159" t="s">
        <v>49</v>
      </c>
      <c r="D159" t="s">
        <v>354</v>
      </c>
      <c r="E159" t="s">
        <v>193</v>
      </c>
      <c r="F159" t="s">
        <v>355</v>
      </c>
      <c r="G159" t="s">
        <v>355</v>
      </c>
    </row>
    <row r="160" spans="3:7" x14ac:dyDescent="0.25">
      <c r="C160" t="s">
        <v>49</v>
      </c>
      <c r="D160" t="s">
        <v>356</v>
      </c>
      <c r="E160" t="s">
        <v>89</v>
      </c>
      <c r="F160" t="s">
        <v>357</v>
      </c>
      <c r="G160" t="s">
        <v>357</v>
      </c>
    </row>
    <row r="161" spans="3:7" x14ac:dyDescent="0.25">
      <c r="C161" t="s">
        <v>34</v>
      </c>
      <c r="D161" t="s">
        <v>358</v>
      </c>
      <c r="E161" t="s">
        <v>160</v>
      </c>
      <c r="F161" t="s">
        <v>359</v>
      </c>
      <c r="G161" t="s">
        <v>359</v>
      </c>
    </row>
    <row r="162" spans="3:7" x14ac:dyDescent="0.25">
      <c r="C162" t="s">
        <v>448</v>
      </c>
      <c r="D162" t="s">
        <v>360</v>
      </c>
      <c r="E162" t="s">
        <v>211</v>
      </c>
      <c r="F162" t="s">
        <v>361</v>
      </c>
      <c r="G162" t="s">
        <v>361</v>
      </c>
    </row>
    <row r="163" spans="3:7" x14ac:dyDescent="0.25">
      <c r="C163" t="s">
        <v>57</v>
      </c>
      <c r="D163" t="s">
        <v>362</v>
      </c>
      <c r="E163" t="s">
        <v>98</v>
      </c>
      <c r="F163" t="s">
        <v>363</v>
      </c>
      <c r="G163" t="s">
        <v>363</v>
      </c>
    </row>
    <row r="164" spans="3:7" x14ac:dyDescent="0.25">
      <c r="C164" t="s">
        <v>54</v>
      </c>
      <c r="D164" t="s">
        <v>364</v>
      </c>
      <c r="E164" t="s">
        <v>365</v>
      </c>
      <c r="F164" t="s">
        <v>366</v>
      </c>
      <c r="G164" t="s">
        <v>366</v>
      </c>
    </row>
    <row r="165" spans="3:7" x14ac:dyDescent="0.25">
      <c r="C165" t="s">
        <v>57</v>
      </c>
      <c r="D165" t="s">
        <v>367</v>
      </c>
      <c r="E165" t="s">
        <v>83</v>
      </c>
      <c r="F165" t="s">
        <v>368</v>
      </c>
      <c r="G165" t="s">
        <v>368</v>
      </c>
    </row>
    <row r="166" spans="3:7" x14ac:dyDescent="0.25">
      <c r="C166" t="s">
        <v>34</v>
      </c>
      <c r="D166" t="s">
        <v>369</v>
      </c>
      <c r="E166" t="s">
        <v>226</v>
      </c>
      <c r="F166" t="s">
        <v>370</v>
      </c>
      <c r="G166" t="s">
        <v>370</v>
      </c>
    </row>
    <row r="167" spans="3:7" x14ac:dyDescent="0.25">
      <c r="C167" t="s">
        <v>49</v>
      </c>
      <c r="D167" t="s">
        <v>371</v>
      </c>
      <c r="E167" t="s">
        <v>151</v>
      </c>
      <c r="F167" t="s">
        <v>372</v>
      </c>
      <c r="G167" t="s">
        <v>372</v>
      </c>
    </row>
    <row r="168" spans="3:7" x14ac:dyDescent="0.25">
      <c r="C168" t="s">
        <v>62</v>
      </c>
      <c r="D168" t="s">
        <v>373</v>
      </c>
      <c r="E168" t="s">
        <v>226</v>
      </c>
      <c r="F168" t="s">
        <v>374</v>
      </c>
      <c r="G168" t="s">
        <v>374</v>
      </c>
    </row>
    <row r="169" spans="3:7" x14ac:dyDescent="0.25">
      <c r="C169" t="s">
        <v>68</v>
      </c>
      <c r="D169" t="s">
        <v>375</v>
      </c>
      <c r="E169" t="s">
        <v>376</v>
      </c>
      <c r="F169" t="s">
        <v>377</v>
      </c>
      <c r="G169" t="s">
        <v>377</v>
      </c>
    </row>
    <row r="170" spans="3:7" x14ac:dyDescent="0.25">
      <c r="C170" t="s">
        <v>449</v>
      </c>
      <c r="D170" t="s">
        <v>378</v>
      </c>
      <c r="E170" t="s">
        <v>75</v>
      </c>
      <c r="F170" t="s">
        <v>379</v>
      </c>
      <c r="G170" t="s">
        <v>379</v>
      </c>
    </row>
    <row r="171" spans="3:7" x14ac:dyDescent="0.25">
      <c r="C171" t="s">
        <v>37</v>
      </c>
      <c r="D171" t="s">
        <v>380</v>
      </c>
      <c r="E171" t="s">
        <v>75</v>
      </c>
      <c r="F171" t="s">
        <v>381</v>
      </c>
      <c r="G171" t="s">
        <v>381</v>
      </c>
    </row>
    <row r="172" spans="3:7" x14ac:dyDescent="0.25">
      <c r="C172" t="s">
        <v>49</v>
      </c>
      <c r="D172" t="s">
        <v>382</v>
      </c>
      <c r="E172" t="s">
        <v>98</v>
      </c>
      <c r="F172" t="s">
        <v>383</v>
      </c>
      <c r="G172" t="s">
        <v>383</v>
      </c>
    </row>
    <row r="173" spans="3:7" x14ac:dyDescent="0.25">
      <c r="C173" t="s">
        <v>49</v>
      </c>
      <c r="D173" t="s">
        <v>384</v>
      </c>
      <c r="E173" t="s">
        <v>98</v>
      </c>
      <c r="F173" t="s">
        <v>385</v>
      </c>
      <c r="G173" t="s">
        <v>385</v>
      </c>
    </row>
    <row r="174" spans="3:7" s="15" customFormat="1" x14ac:dyDescent="0.25">
      <c r="C174" s="15" t="s">
        <v>44</v>
      </c>
      <c r="D174" s="15" t="s">
        <v>386</v>
      </c>
      <c r="E174" s="15" t="s">
        <v>32</v>
      </c>
      <c r="F174" s="15" t="s">
        <v>387</v>
      </c>
      <c r="G174" s="15" t="s">
        <v>387</v>
      </c>
    </row>
    <row r="175" spans="3:7" x14ac:dyDescent="0.25">
      <c r="C175" t="s">
        <v>68</v>
      </c>
      <c r="D175" t="s">
        <v>388</v>
      </c>
      <c r="E175" t="s">
        <v>86</v>
      </c>
      <c r="F175" t="s">
        <v>389</v>
      </c>
      <c r="G175" t="s">
        <v>389</v>
      </c>
    </row>
    <row r="176" spans="3:7" x14ac:dyDescent="0.25">
      <c r="C176" t="s">
        <v>54</v>
      </c>
      <c r="D176" t="s">
        <v>390</v>
      </c>
      <c r="E176" t="s">
        <v>151</v>
      </c>
      <c r="F176" t="s">
        <v>391</v>
      </c>
      <c r="G176" t="s">
        <v>391</v>
      </c>
    </row>
    <row r="177" spans="3:7" x14ac:dyDescent="0.25">
      <c r="C177" t="s">
        <v>54</v>
      </c>
      <c r="D177" t="s">
        <v>392</v>
      </c>
      <c r="E177" t="s">
        <v>75</v>
      </c>
      <c r="F177" t="s">
        <v>393</v>
      </c>
      <c r="G177" t="s">
        <v>393</v>
      </c>
    </row>
    <row r="178" spans="3:7" x14ac:dyDescent="0.25">
      <c r="C178" t="s">
        <v>57</v>
      </c>
      <c r="D178" t="s">
        <v>394</v>
      </c>
      <c r="E178" t="s">
        <v>17</v>
      </c>
      <c r="F178" t="s">
        <v>395</v>
      </c>
      <c r="G178" t="s">
        <v>395</v>
      </c>
    </row>
    <row r="179" spans="3:7" x14ac:dyDescent="0.25">
      <c r="C179" t="s">
        <v>449</v>
      </c>
      <c r="D179" t="s">
        <v>396</v>
      </c>
      <c r="E179" t="s">
        <v>89</v>
      </c>
      <c r="F179" t="s">
        <v>397</v>
      </c>
      <c r="G179" t="s">
        <v>397</v>
      </c>
    </row>
    <row r="180" spans="3:7" x14ac:dyDescent="0.25">
      <c r="C180" t="s">
        <v>57</v>
      </c>
      <c r="D180" t="s">
        <v>398</v>
      </c>
      <c r="E180" t="s">
        <v>72</v>
      </c>
      <c r="F180" t="s">
        <v>399</v>
      </c>
      <c r="G180" t="s">
        <v>399</v>
      </c>
    </row>
    <row r="181" spans="3:7" x14ac:dyDescent="0.25">
      <c r="C181" t="s">
        <v>448</v>
      </c>
      <c r="D181" t="s">
        <v>400</v>
      </c>
      <c r="E181" t="s">
        <v>103</v>
      </c>
      <c r="F181" t="s">
        <v>401</v>
      </c>
      <c r="G181" t="s">
        <v>401</v>
      </c>
    </row>
    <row r="182" spans="3:7" x14ac:dyDescent="0.25">
      <c r="C182" t="s">
        <v>57</v>
      </c>
      <c r="D182" t="s">
        <v>402</v>
      </c>
      <c r="E182" t="s">
        <v>86</v>
      </c>
      <c r="F182" t="s">
        <v>403</v>
      </c>
      <c r="G182" t="s">
        <v>403</v>
      </c>
    </row>
    <row r="183" spans="3:7" x14ac:dyDescent="0.25">
      <c r="C183" t="s">
        <v>54</v>
      </c>
      <c r="D183" t="s">
        <v>404</v>
      </c>
      <c r="E183" t="s">
        <v>160</v>
      </c>
      <c r="F183" t="s">
        <v>405</v>
      </c>
      <c r="G183" t="s">
        <v>405</v>
      </c>
    </row>
    <row r="184" spans="3:7" x14ac:dyDescent="0.25">
      <c r="C184" t="s">
        <v>54</v>
      </c>
      <c r="D184" t="s">
        <v>406</v>
      </c>
      <c r="E184" t="s">
        <v>29</v>
      </c>
      <c r="F184" t="s">
        <v>407</v>
      </c>
      <c r="G184" t="s">
        <v>407</v>
      </c>
    </row>
    <row r="185" spans="3:7" x14ac:dyDescent="0.25">
      <c r="C185" t="s">
        <v>448</v>
      </c>
      <c r="D185" t="s">
        <v>408</v>
      </c>
      <c r="E185" t="s">
        <v>160</v>
      </c>
      <c r="F185" t="s">
        <v>409</v>
      </c>
      <c r="G185" t="s">
        <v>409</v>
      </c>
    </row>
    <row r="186" spans="3:7" x14ac:dyDescent="0.25">
      <c r="C186" t="s">
        <v>449</v>
      </c>
      <c r="D186" t="s">
        <v>410</v>
      </c>
      <c r="E186" t="s">
        <v>72</v>
      </c>
      <c r="F186" t="s">
        <v>411</v>
      </c>
      <c r="G186" t="s">
        <v>411</v>
      </c>
    </row>
    <row r="187" spans="3:7" x14ac:dyDescent="0.25">
      <c r="C187" t="s">
        <v>449</v>
      </c>
      <c r="D187" t="s">
        <v>412</v>
      </c>
      <c r="E187" t="s">
        <v>66</v>
      </c>
      <c r="F187" t="s">
        <v>413</v>
      </c>
      <c r="G187" t="s">
        <v>413</v>
      </c>
    </row>
    <row r="188" spans="3:7" x14ac:dyDescent="0.25">
      <c r="C188" t="s">
        <v>449</v>
      </c>
      <c r="D188" t="s">
        <v>414</v>
      </c>
      <c r="E188" t="s">
        <v>317</v>
      </c>
      <c r="F188" t="s">
        <v>415</v>
      </c>
      <c r="G188" t="s">
        <v>415</v>
      </c>
    </row>
    <row r="189" spans="3:7" x14ac:dyDescent="0.25">
      <c r="C189" t="s">
        <v>57</v>
      </c>
      <c r="D189" t="s">
        <v>416</v>
      </c>
      <c r="E189" t="s">
        <v>75</v>
      </c>
      <c r="F189" t="s">
        <v>417</v>
      </c>
      <c r="G189" t="s">
        <v>417</v>
      </c>
    </row>
    <row r="190" spans="3:7" x14ac:dyDescent="0.25">
      <c r="C190" t="s">
        <v>57</v>
      </c>
      <c r="D190" t="s">
        <v>418</v>
      </c>
      <c r="E190" t="s">
        <v>226</v>
      </c>
      <c r="F190" t="s">
        <v>419</v>
      </c>
      <c r="G190" t="s">
        <v>419</v>
      </c>
    </row>
    <row r="191" spans="3:7" x14ac:dyDescent="0.25">
      <c r="C191" t="s">
        <v>449</v>
      </c>
      <c r="D191" t="s">
        <v>420</v>
      </c>
      <c r="E191" t="s">
        <v>17</v>
      </c>
      <c r="F191" t="s">
        <v>421</v>
      </c>
      <c r="G191" t="s">
        <v>421</v>
      </c>
    </row>
    <row r="192" spans="3:7" x14ac:dyDescent="0.25">
      <c r="C192" t="s">
        <v>449</v>
      </c>
      <c r="D192" t="s">
        <v>422</v>
      </c>
      <c r="E192" t="s">
        <v>83</v>
      </c>
      <c r="F192" t="s">
        <v>423</v>
      </c>
      <c r="G192" t="s">
        <v>423</v>
      </c>
    </row>
    <row r="193" spans="3:7" s="15" customFormat="1" x14ac:dyDescent="0.25">
      <c r="C193" s="15" t="s">
        <v>37</v>
      </c>
      <c r="D193" s="15" t="s">
        <v>424</v>
      </c>
      <c r="E193" s="15" t="s">
        <v>32</v>
      </c>
      <c r="F193" s="15" t="s">
        <v>425</v>
      </c>
      <c r="G193" s="15" t="s">
        <v>425</v>
      </c>
    </row>
    <row r="194" spans="3:7" x14ac:dyDescent="0.25">
      <c r="C194" t="s">
        <v>449</v>
      </c>
      <c r="D194" t="s">
        <v>426</v>
      </c>
      <c r="E194" t="s">
        <v>151</v>
      </c>
      <c r="F194" t="s">
        <v>427</v>
      </c>
      <c r="G194" t="s">
        <v>427</v>
      </c>
    </row>
    <row r="195" spans="3:7" s="15" customFormat="1" x14ac:dyDescent="0.25">
      <c r="C195" s="15" t="s">
        <v>54</v>
      </c>
      <c r="D195" s="15" t="s">
        <v>428</v>
      </c>
      <c r="E195" s="15" t="s">
        <v>32</v>
      </c>
      <c r="F195" s="15" t="s">
        <v>429</v>
      </c>
      <c r="G195" s="15" t="s">
        <v>429</v>
      </c>
    </row>
    <row r="196" spans="3:7" s="15" customFormat="1" x14ac:dyDescent="0.25">
      <c r="C196" s="15" t="s">
        <v>68</v>
      </c>
      <c r="D196" s="15" t="s">
        <v>430</v>
      </c>
      <c r="E196" s="15" t="s">
        <v>32</v>
      </c>
      <c r="F196" s="15" t="s">
        <v>431</v>
      </c>
      <c r="G196" s="15" t="s">
        <v>431</v>
      </c>
    </row>
    <row r="197" spans="3:7" s="15" customFormat="1" x14ac:dyDescent="0.25">
      <c r="C197" s="15" t="s">
        <v>34</v>
      </c>
      <c r="D197" s="15" t="s">
        <v>432</v>
      </c>
      <c r="E197" s="15" t="s">
        <v>32</v>
      </c>
      <c r="F197" s="15" t="s">
        <v>433</v>
      </c>
      <c r="G197" s="15" t="s">
        <v>433</v>
      </c>
    </row>
    <row r="198" spans="3:7" s="15" customFormat="1" x14ac:dyDescent="0.25">
      <c r="C198" s="15" t="s">
        <v>448</v>
      </c>
      <c r="D198" s="15" t="s">
        <v>434</v>
      </c>
      <c r="E198" s="15" t="s">
        <v>32</v>
      </c>
      <c r="F198" s="15" t="s">
        <v>435</v>
      </c>
      <c r="G198" s="15" t="s">
        <v>435</v>
      </c>
    </row>
    <row r="199" spans="3:7" s="15" customFormat="1" x14ac:dyDescent="0.25">
      <c r="C199" s="15" t="s">
        <v>449</v>
      </c>
      <c r="D199" s="15" t="s">
        <v>436</v>
      </c>
      <c r="E199" s="15" t="s">
        <v>32</v>
      </c>
      <c r="F199" s="15" t="s">
        <v>437</v>
      </c>
      <c r="G199" s="15" t="s">
        <v>437</v>
      </c>
    </row>
    <row r="200" spans="3:7" s="15" customFormat="1" x14ac:dyDescent="0.25">
      <c r="C200" s="15" t="s">
        <v>49</v>
      </c>
      <c r="D200" s="15" t="s">
        <v>438</v>
      </c>
      <c r="E200" s="15" t="s">
        <v>32</v>
      </c>
      <c r="F200" s="15" t="s">
        <v>439</v>
      </c>
      <c r="G200" s="15" t="s">
        <v>439</v>
      </c>
    </row>
    <row r="201" spans="3:7" s="15" customFormat="1" x14ac:dyDescent="0.25">
      <c r="C201" s="15" t="s">
        <v>49</v>
      </c>
      <c r="D201" s="15" t="s">
        <v>440</v>
      </c>
      <c r="E201" s="15" t="s">
        <v>32</v>
      </c>
      <c r="F201" s="15" t="s">
        <v>441</v>
      </c>
      <c r="G201" s="15" t="s">
        <v>441</v>
      </c>
    </row>
    <row r="202" spans="3:7" s="15" customFormat="1" x14ac:dyDescent="0.25">
      <c r="C202" s="15" t="s">
        <v>62</v>
      </c>
      <c r="D202" s="15" t="s">
        <v>442</v>
      </c>
      <c r="E202" s="15" t="s">
        <v>32</v>
      </c>
      <c r="F202" s="15" t="s">
        <v>443</v>
      </c>
      <c r="G202" s="15" t="s">
        <v>443</v>
      </c>
    </row>
    <row r="203" spans="3:7" s="15" customFormat="1" x14ac:dyDescent="0.25">
      <c r="C203" s="15" t="s">
        <v>57</v>
      </c>
      <c r="D203" s="15" t="s">
        <v>444</v>
      </c>
      <c r="E203" s="15" t="s">
        <v>32</v>
      </c>
      <c r="F203" s="15" t="s">
        <v>445</v>
      </c>
      <c r="G203" s="15" t="s">
        <v>445</v>
      </c>
    </row>
    <row r="204" spans="3:7" s="1" customFormat="1" x14ac:dyDescent="0.25">
      <c r="C204" s="1" t="s">
        <v>57</v>
      </c>
      <c r="D204" s="1" t="s">
        <v>446</v>
      </c>
      <c r="E204" s="1" t="s">
        <v>32</v>
      </c>
      <c r="F204" s="1" t="s">
        <v>447</v>
      </c>
      <c r="G204" s="1" t="s">
        <v>447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Результаты проверки</vt:lpstr>
      <vt:lpstr>Список заявленых фото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</dc:creator>
  <cp:lastModifiedBy>Ivan</cp:lastModifiedBy>
  <cp:lastPrinted>2025-02-10T11:55:49Z</cp:lastPrinted>
  <dcterms:created xsi:type="dcterms:W3CDTF">2025-02-09T21:35:02Z</dcterms:created>
  <dcterms:modified xsi:type="dcterms:W3CDTF">2025-02-10T21:29:29Z</dcterms:modified>
</cp:coreProperties>
</file>